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480" windowHeight="11325" activeTab="11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Abr!$D$1:$E$149</definedName>
    <definedName name="_xlnm.Print_Area" localSheetId="12">'Acumulado '!$D$1:$E$148</definedName>
    <definedName name="_xlnm.Print_Area" localSheetId="7">Ago!$D$1:$E$150</definedName>
    <definedName name="_xlnm.Print_Area" localSheetId="11">Dic!$D$1:$E$150</definedName>
    <definedName name="_xlnm.Print_Area" localSheetId="0">Ene!$D$1:$E$148</definedName>
    <definedName name="_xlnm.Print_Area" localSheetId="1">Feb!$D$1:$E$148</definedName>
    <definedName name="_xlnm.Print_Area" localSheetId="6">Jul!$D$1:$E$150</definedName>
    <definedName name="_xlnm.Print_Area" localSheetId="5">Jun!$D$1:$E$150</definedName>
    <definedName name="_xlnm.Print_Area" localSheetId="2">Mar!$D$1:$E$149</definedName>
    <definedName name="_xlnm.Print_Area" localSheetId="4">May!$D$1:$E$150</definedName>
    <definedName name="_xlnm.Print_Area" localSheetId="10">Nov!$D$1:$E$150</definedName>
    <definedName name="_xlnm.Print_Area" localSheetId="9">Oct!$D$1:$E$150</definedName>
    <definedName name="_xlnm.Print_Area" localSheetId="8">Sep!$D$1:$E$150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44525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<sst xmlns="http://schemas.openxmlformats.org/spreadsheetml/2006/main" count="1872" uniqueCount="169">
  <si>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</si>
  <si>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</si>
  <si>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</si>
  <si>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</si>
  <si>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</si>
  <si>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</si>
  <si>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</si>
  <si>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</si>
  <si>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</si>
  <si>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</si>
  <si>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</si>
  <si>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</si>
  <si>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</si>
  <si>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</si>
  <si>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</si>
  <si>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</si>
  <si>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</si>
  <si>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</si>
  <si>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</si>
  <si>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</si>
  <si>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</si>
  <si>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</si>
  <si>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</si>
  <si>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</si>
  <si>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</si>
  <si>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</si>
  <si>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</si>
  <si>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</si>
  <si>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</si>
  <si>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</si>
  <si>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</si>
  <si>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</si>
  <si>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</si>
  <si>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</si>
  <si>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</si>
  <si>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</si>
  <si>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</si>
  <si>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</si>
  <si>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</si>
  <si>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</si>
  <si>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</si>
  <si>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</si>
  <si>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</si>
  <si>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</si>
  <si>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</si>
  <si>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</si>
  <si>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</si>
  <si>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</si>
  <si>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</si>
  <si>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</si>
  <si>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</si>
  <si>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</si>
  <si>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</si>
  <si>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</si>
  <si>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</si>
  <si>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</si>
  <si>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</si>
  <si>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</si>
  <si>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</si>
  <si>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</si>
  <si>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</si>
  <si>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</si>
  <si>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</si>
  <si>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</si>
  <si>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</si>
  <si>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</si>
  <si>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</si>
  <si>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</si>
  <si>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</si>
  <si>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</si>
  <si>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</si>
  <si>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</si>
  <si>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</si>
  <si>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</si>
  <si>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</si>
  <si>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</si>
  <si>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</si>
  <si>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</si>
  <si>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</si>
  <si>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</si>
  <si>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</si>
  <si>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</si>
  <si>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</si>
  <si>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</si>
  <si>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</si>
  <si>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</si>
  <si>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</si>
  <si>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</si>
  <si>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</si>
  <si>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</si>
  <si>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</si>
  <si>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</si>
  <si>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</si>
  <si>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</si>
  <si>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</si>
  <si>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</si>
  <si>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</si>
  <si>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</si>
  <si>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</si>
  <si>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</si>
  <si>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</si>
  <si>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</si>
  <si>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</si>
  <si>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</si>
  <si>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</si>
  <si>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</si>
  <si>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</si>
  <si>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</si>
  <si>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</si>
  <si>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</si>
  <si>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</si>
  <si>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</si>
  <si>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</si>
  <si>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</si>
  <si>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</si>
  <si>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</si>
  <si>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</si>
  <si>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</si>
  <si>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</si>
  <si>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</si>
  <si>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</si>
  <si>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</si>
  <si>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</si>
  <si>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</si>
  <si>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</si>
  <si>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</si>
  <si>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</si>
  <si>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</si>
  <si>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</si>
  <si>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</si>
  <si>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</si>
  <si>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</si>
  <si>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</si>
  <si>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</si>
  <si>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</si>
  <si>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</si>
  <si>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</si>
  <si>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</si>
  <si>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</si>
  <si>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NOTA:</t>
  </si>
  <si>
    <t>(*) A partir del mes de Agosto de 2014 entra en vigencia la aplicación de la Resolución Nº 1174/14 de la DGCyE, que determina que el 40% de los Fondos asignados por la Ley Nº 13010, se destinará al Fondo Escolar.</t>
  </si>
  <si>
    <t>(*) A partir del mes de Agosto 2014 entra en vigencia la aplicación de la Resolución Nº 1174/14 de la DGCyE, que determina que el 40% de los Fondos asignados por la Ley Nº 13010, se destinará al Fondo Escolar.</t>
  </si>
  <si>
    <t>LEY º 13.010 Y MODIFICATORIAS. 
FONDO PROVINCIAL COMPENSADOR DE MANTENIMIENTO DE ESTABLECIMIENTOS EDUCATIVOS</t>
  </si>
  <si>
    <t>MES DE ENERO 2017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</si>
  <si>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</si>
  <si>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</si>
  <si>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</si>
  <si>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</si>
  <si>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</si>
  <si>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</si>
  <si>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</si>
  <si>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</si>
  <si>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</si>
  <si>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</si>
  <si>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</si>
  <si>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</si>
  <si>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MES DE FEBRERO 2017</t>
  </si>
  <si>
    <t>MES DE MARZO 2017</t>
  </si>
  <si>
    <t>MES DE ABRIL 2017</t>
  </si>
  <si>
    <t>MES DE MAYO 2017</t>
  </si>
  <si>
    <t>MES DE JUNIO 2017</t>
  </si>
  <si>
    <t>MES DE JULIO 2017</t>
  </si>
  <si>
    <t>MES DE AGOSTO 2017</t>
  </si>
  <si>
    <t>MES DE SEPTIEMBRE 2017</t>
  </si>
  <si>
    <t>MES DE OCTUBRE 2017</t>
  </si>
  <si>
    <t>MES DE NOVIEMBRE 2017</t>
  </si>
  <si>
    <t>MES DE DICIEMBRE 2017</t>
  </si>
  <si>
    <t>ACUMULADO ENERO - DICIEMBRE 2017</t>
  </si>
  <si>
    <t>Acumulado
Enero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</si>
</sst>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-* #,##0_-;\-* #,##0_-;_-* &quot;-&quot;_-;_-@_-"/>
  </numFmts>
  <fonts count="24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i/>
      <sz val="12"/>
      <color theme="3" tint="0.3999755851924192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171" fontId="18" fillId="0" borderId="0" applyFont="0" applyFill="0" applyBorder="0" applyAlignment="0" applyProtection="0"/>
    <xf numFmtId="0" fontId="19" fillId="0" borderId="0"/>
    <xf numFmtId="171" fontId="19" fillId="0" borderId="0" applyFont="0" applyFill="0" applyBorder="0" applyAlignment="0" applyProtection="0"/>
    <xf numFmtId="0" fontId="20" fillId="0" borderId="0"/>
  </cellStyleXfs>
  <cellXfs count="21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6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7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0" fontId="23" fillId="4" borderId="0" xfId="25" applyFont="1" applyFill="1" applyAlignment="1">
      <alignment vertical="center"/>
    </xf>
    <xf numFmtId="0" fontId="21" fillId="4" borderId="0" xfId="25" applyFont="1" applyFill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214312</xdr:colOff>
      <xdr:row>0</xdr:row>
      <xdr:rowOff>0</xdr:rowOff>
    </xdr:from>
    <xdr:to>
      <xdr:col>5</xdr:col>
      <xdr:colOff>40481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781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154781</xdr:colOff>
      <xdr:row>0</xdr:row>
      <xdr:rowOff>11906</xdr:rowOff>
    </xdr:from>
    <xdr:to>
      <xdr:col>4</xdr:col>
      <xdr:colOff>1802606</xdr:colOff>
      <xdr:row>1</xdr:row>
      <xdr:rowOff>545306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226218</xdr:colOff>
      <xdr:row>0</xdr:row>
      <xdr:rowOff>11906</xdr:rowOff>
    </xdr:from>
    <xdr:to>
      <xdr:col>5</xdr:col>
      <xdr:colOff>52387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0</xdr:row>
      <xdr:rowOff>23812</xdr:rowOff>
    </xdr:from>
    <xdr:to>
      <xdr:col>5</xdr:col>
      <xdr:colOff>52388</xdr:colOff>
      <xdr:row>2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8" y="23812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214313</xdr:colOff>
      <xdr:row>0</xdr:row>
      <xdr:rowOff>35719</xdr:rowOff>
    </xdr:from>
    <xdr:to>
      <xdr:col>5</xdr:col>
      <xdr:colOff>40482</xdr:colOff>
      <xdr:row>2</xdr:row>
      <xdr:rowOff>21431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782" y="35719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94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zoomScaleNormal="80" workbookViewId="0">
      <pane ySplit="8" topLeftCell="A124" activePane="bottomLeft" state="frozen"/>
      <selection activeCell="I19" sqref="I19"/>
      <selection pane="bottomLeft" activeCell="I19" sqref="I1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143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144</v>
      </c>
    </row>
    <row r="9" spans="1:10" customFormat="1" ht="15.75" x14ac:dyDescent="0.25">
      <c r="A9" s="7"/>
      <c r="B9" s="7"/>
      <c r="C9" s="8"/>
      <c r="D9" s="11" t="s">
        <v>3</v>
      </c>
      <c r="E9" s="12">
        <v>66196.12000000001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51990.110000000008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34177.600000000006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681876.82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60555.619999999995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360062.20000000007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92431.299999999988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148168.33000000002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369660.35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106068.15000000001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72367.709999999992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61413.289999999994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443403.22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151326.38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101162.58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85593.66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73840.450000000012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172306.1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116972.02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36834.57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68962.87000000001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57947.08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46880.33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31906.04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100813.07999999999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84003.58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121741.87999999999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44376.639999999999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60991.969999999994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73554.409999999989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105422.59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99411.75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56397.93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57712.41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100101.56000000001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309953.16000000003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398329.97000000003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61321.429999999993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266870.44000000006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712747.83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31765.730000000007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75706.119999999981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46724.599999999991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36066.22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44491.47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25453.810000000005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51446.44000000001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42105.07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29108.79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67936.89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41837.000000000007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44948.249999999993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559114.31999999995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175507.14000000004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419168.56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51012.58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105634.3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59264.090000000011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26454.32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187329.25999999998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140489.30999999997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369039.86999999988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155585.54999999999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111265.16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2134946.62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836301.21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431222.8299999999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46061.120000000003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73263.38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51852.320000000007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70184.259999999995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92713.989999999991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74128.56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81030.140000000014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738821.0199999999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159460.1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62878.15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37222.47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382411.12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64304.950000000004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109325.54000000001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112877.81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749824.69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49532.3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18496.350000000002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723152.70000000007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278900.47999999998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51563.770000000004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163742.67000000001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121882.19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213121.86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135932.84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122607.06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24815.789999999997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173084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33246.020000000004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431099.26000000007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46949.67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162289.15000000002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59514.209999999992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35994.840000000004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705490.12000000011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74840.95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54856.25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56260.14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59672.479999999996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48197.34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53059.479999999996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83122.92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24588.62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65910.47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66265.010000000009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44266.82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32651.399999999998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208827.21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199664.55000000002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310412.48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198234.82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138722.57999999999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141546.15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33993.880000000005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193928.86999999997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49447.98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480338.1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15362.1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55542.75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118362.50999999998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121443.30999999998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255559.83000000005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28039.39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105121.08999999998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124605.93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47567.240000000005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131729.19999999998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189838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22715533.790000003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140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K142" sqref="K142"/>
      <selection pane="topRight" activeCell="K142" sqref="K142"/>
      <selection pane="bottomLeft" activeCell="K142" sqref="K142"/>
      <selection pane="bottomRight" activeCell="I18" sqref="I18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164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153</v>
      </c>
    </row>
    <row r="9" spans="1:8" customFormat="1" ht="15.75" x14ac:dyDescent="0.25">
      <c r="A9" s="7"/>
      <c r="B9" s="7"/>
      <c r="C9" s="8"/>
      <c r="D9" s="11" t="s">
        <v>3</v>
      </c>
      <c r="E9" s="12">
        <v>81168.559999999983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64126.060000000005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41884.109999999993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880145.73999999987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74813.72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460726.05999999994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114675.92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183712.63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466214.31999999995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131140.74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89834.280000000013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76546.880000000005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569624.95000000019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192956.06999999998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124785.93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106010.24999999999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92145.13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218086.58000000002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147605.59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45350.369999999995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85212.560000000027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71058.599999999991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57482.329999999987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38995.520000000004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125363.62999999999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103988.26000000002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151071.87000000002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54882.65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74813.72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90700.85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131429.62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122763.92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69614.34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71636.3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127963.35000000002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399488.5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515608.82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76546.880000000005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346338.88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924629.65999999992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39284.379999999997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94167.12999999999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56904.63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43906.080000000002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54882.65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30907.55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63259.460000000014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51994.07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35818.090000000004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84346.01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51127.49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55171.479999999989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714342.09000000008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225019.14000000004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535828.77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62970.610000000008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130851.91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72791.720000000016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32062.959999999999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238884.27000000002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179379.82000000004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479501.75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194400.37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140961.84999999998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2772733.74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1073390.74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549405.00999999989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56615.790000000015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89834.280000000013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64126.060000000005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95322.540000000008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111209.69000000002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90700.85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99944.26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950337.85999999987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200466.31000000003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77124.61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45639.23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494811.12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79435.45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139517.59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140384.15999999997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968535.82999999984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61526.33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22819.56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932428.74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352116.00000000006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62970.610000000008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204510.33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150783.01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265170.18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169847.56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151938.41999999998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30329.810000000005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215775.72000000003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40728.65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558359.56999999995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60082.049999999988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210576.3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73080.599999999991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44194.93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906142.82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93300.56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67303.460000000006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69614.34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73369.45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59215.479999999996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65281.480000000018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102255.09000000001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30040.999999999993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82324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81168.559999999983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54304.9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40439.800000000003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265170.18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254482.5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399488.5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249860.80999999997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173891.52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181979.5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41884.109999999993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243217.08000000002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60659.76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619308.30999999994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18775.580000000002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67592.310000000012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146161.29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151071.87000000002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323808.05000000005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34662.700000000004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129118.77000000002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157137.85999999999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60370.890000000007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164648.09999999998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240906.23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28885638.779999979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K142" sqref="K142"/>
      <selection pane="topRight" activeCell="K142" sqref="K142"/>
      <selection pane="bottomLeft" activeCell="K142" sqref="K142"/>
      <selection pane="bottomRight" activeCell="E9" sqref="E9:E143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165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154</v>
      </c>
    </row>
    <row r="9" spans="1:8" customFormat="1" ht="15.75" x14ac:dyDescent="0.25">
      <c r="A9" s="7"/>
      <c r="B9" s="7"/>
      <c r="C9" s="8"/>
      <c r="D9" s="11" t="s">
        <v>3</v>
      </c>
      <c r="E9" s="12">
        <v>75694.527575600005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59801.360967199987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39059.405901999999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820788.24043719994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69768.266128400006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429654.454922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106942.1342972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171322.9754736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434772.57162639999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122296.53441040001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83775.815003599986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71384.505613999994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531209.18426720006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179943.00939680001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116370.2929632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98860.876869200016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85930.80098439999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203378.69693799998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137650.99452360001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42291.944873200002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79465.783041999995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66266.3989096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53605.701272400001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36365.663425999999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116909.02945839999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96975.19913600001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140883.48349479999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51181.337043999993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69768.266128400006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84583.939746399992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122565.93265799999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114484.65522999999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64919.497671599995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66805.125404799997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119333.4236868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372546.79643080005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480835.861966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71384.505613999994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322981.60887240001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862272.1105676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36635.011673600005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87816.468717600001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53066.964777200003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40945.053635199998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51181.337043999993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28823.122493199997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58993.216224399992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48487.554568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33402.5327024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78657.658299200004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47679.4598252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51450.7252916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666166.48631479987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209843.74488039996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499692.16929799994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58723.827976799985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122027.1861628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67882.618395199999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29900.635483599995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222773.76076519996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167282.32175959999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447163.88101599994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181289.87063479997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131455.34482879998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2585739.0687124003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1001000.7280816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512352.83693519997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52797.576529600003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83775.815003599986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59801.360967199987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88893.941707999998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103709.615326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84583.939746399992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93203.953669599985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886246.56460399996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186946.77383440002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71923.272109199999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42561.303120800003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461440.79813880002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74078.258089999988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130108.46359079999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130916.59833360001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903217.22420279996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57376.976738799996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21280.621560399995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869545.27325279987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328369.12382440001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58723.827976799985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190718.04930079999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140614.1352472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247286.9612968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158392.92958880001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141691.63823759998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28284.355997999999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201223.6709572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37981.912911599997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520703.51261079998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56030.065500800003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196374.93250040006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68152.006642799999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41214.401882799997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845032.06272119994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87008.313974799981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62764.501690799996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64919.497671599995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68421.384890400004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55221.94075799999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60878.873957600008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95358.969650399988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28015.007750400004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76772.030566000001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75694.527575600005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50642.570548800002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37712.494664000005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247286.9612968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237320.06613560001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372546.79643080005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233010.06417400003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162164.21505519998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169706.69598799996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39059.405901999999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226814.41447919997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56568.821995999999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577541.80285440001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17509.326094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63033.869938399999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136304.10328559997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140883.48349479999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301970.27555959998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32324.979712000004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120410.9166772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146540.3966944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56299.453748399996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153544.15113200003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224659.38849839999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26937576.120000001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149"/>
  <sheetViews>
    <sheetView showGridLines="0" tabSelected="1" zoomScale="80" workbookViewId="0">
      <pane xSplit="4" ySplit="8" topLeftCell="E9" activePane="bottomRight" state="frozen"/>
      <selection activeCell="K142" sqref="K142"/>
      <selection pane="topRight" activeCell="K142" sqref="K142"/>
      <selection pane="bottomLeft" activeCell="K142" sqref="K142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7" ht="18.75" customHeight="1" x14ac:dyDescent="0.2"/>
    <row r="2" spans="1:7" ht="43.5" customHeight="1" x14ac:dyDescent="0.2">
      <c r="D2" s="17"/>
      <c r="E2" s="17"/>
    </row>
    <row r="3" spans="1:7" ht="9" customHeight="1" x14ac:dyDescent="0.2">
      <c r="D3" s="3"/>
      <c r="E3" s="3"/>
    </row>
    <row r="4" spans="1:7" ht="55.5" customHeight="1" x14ac:dyDescent="0.2">
      <c r="D4" s="20" t="s">
        <v>142</v>
      </c>
      <c r="E4" s="20"/>
    </row>
    <row r="5" spans="1:7" ht="17.25" customHeight="1" x14ac:dyDescent="0.3">
      <c r="D5" s="4" t="s">
        <v>0</v>
      </c>
      <c r="E5" s="3"/>
    </row>
    <row r="6" spans="1:7" ht="20.25" x14ac:dyDescent="0.3">
      <c r="D6" s="4" t="s">
        <v>166</v>
      </c>
      <c r="E6" s="3"/>
    </row>
    <row r="7" spans="1:7" ht="12.75" customHeight="1" x14ac:dyDescent="0.25">
      <c r="D7" s="5"/>
      <c r="E7" s="6" t="s">
        <v>1</v>
      </c>
    </row>
    <row r="8" spans="1:7" ht="36.75" customHeight="1" x14ac:dyDescent="0.2">
      <c r="D8" s="13" t="s">
        <v>2</v>
      </c>
      <c r="E8" s="13" t="s">
        <v>155</v>
      </c>
    </row>
    <row r="9" spans="1:7" customFormat="1" ht="15.75" x14ac:dyDescent="0.25">
      <c r="A9" s="7"/>
      <c r="B9" s="7"/>
      <c r="C9" s="8"/>
      <c r="D9" s="11" t="s">
        <v>3</v>
      </c>
      <c r="E9" s="12">
        <v>76217.682806640019</v>
      </c>
      <c r="F9" s="2"/>
      <c r="G9" s="2"/>
    </row>
    <row r="10" spans="1:7" customFormat="1" ht="15.75" x14ac:dyDescent="0.25">
      <c r="A10" s="7"/>
      <c r="B10" s="7"/>
      <c r="C10" s="8"/>
      <c r="D10" s="11" t="s">
        <v>4</v>
      </c>
      <c r="E10" s="12">
        <v>60214.646843679991</v>
      </c>
      <c r="F10" s="2"/>
      <c r="G10" s="2"/>
    </row>
    <row r="11" spans="1:7" customFormat="1" ht="15.75" x14ac:dyDescent="0.25">
      <c r="A11" s="7"/>
      <c r="B11" s="7"/>
      <c r="C11" s="8"/>
      <c r="D11" s="11" t="s">
        <v>5</v>
      </c>
      <c r="E11" s="12">
        <v>39329.373298800005</v>
      </c>
      <c r="F11" s="2"/>
      <c r="G11" s="2"/>
    </row>
    <row r="12" spans="1:7" customFormat="1" ht="15.75" x14ac:dyDescent="0.25">
      <c r="A12" s="7"/>
      <c r="B12" s="7"/>
      <c r="C12" s="8"/>
      <c r="D12" s="11" t="s">
        <v>6</v>
      </c>
      <c r="E12" s="12">
        <v>826460.75456168002</v>
      </c>
      <c r="F12" s="2"/>
      <c r="G12" s="2"/>
    </row>
    <row r="13" spans="1:7" customFormat="1" ht="15.75" x14ac:dyDescent="0.25">
      <c r="A13" s="7"/>
      <c r="B13" s="7"/>
      <c r="C13" s="8"/>
      <c r="D13" s="11" t="s">
        <v>7</v>
      </c>
      <c r="E13" s="12">
        <v>70250.464650959999</v>
      </c>
      <c r="F13" s="2"/>
      <c r="G13" s="2"/>
    </row>
    <row r="14" spans="1:7" customFormat="1" ht="15.75" x14ac:dyDescent="0.25">
      <c r="A14" s="7"/>
      <c r="B14" s="7"/>
      <c r="C14" s="8"/>
      <c r="D14" s="11" t="s">
        <v>8</v>
      </c>
      <c r="E14" s="12">
        <v>432623.84628679999</v>
      </c>
      <c r="F14" s="2"/>
      <c r="G14" s="2"/>
    </row>
    <row r="15" spans="1:7" customFormat="1" ht="15.75" x14ac:dyDescent="0.25">
      <c r="A15" s="7"/>
      <c r="B15" s="7"/>
      <c r="C15" s="8"/>
      <c r="D15" s="11" t="s">
        <v>9</v>
      </c>
      <c r="E15" s="12">
        <v>107681.22944567997</v>
      </c>
      <c r="F15" s="2"/>
      <c r="G15" s="2"/>
    </row>
    <row r="16" spans="1:7" customFormat="1" ht="15.75" x14ac:dyDescent="0.25">
      <c r="A16" s="7"/>
      <c r="B16" s="7"/>
      <c r="C16" s="8"/>
      <c r="D16" s="11" t="s">
        <v>10</v>
      </c>
      <c r="E16" s="12">
        <v>172507.01122784003</v>
      </c>
      <c r="F16" s="2"/>
      <c r="G16" s="2"/>
    </row>
    <row r="17" spans="1:7" customFormat="1" ht="15.75" x14ac:dyDescent="0.25">
      <c r="A17" s="7"/>
      <c r="B17" s="7"/>
      <c r="C17" s="8"/>
      <c r="D17" s="11" t="s">
        <v>11</v>
      </c>
      <c r="E17" s="12">
        <v>437777.35651215998</v>
      </c>
      <c r="F17" s="2"/>
      <c r="G17" s="2"/>
    </row>
    <row r="18" spans="1:7" customFormat="1" ht="15.75" x14ac:dyDescent="0.25">
      <c r="A18" s="7"/>
      <c r="B18" s="7"/>
      <c r="C18" s="8"/>
      <c r="D18" s="11" t="s">
        <v>12</v>
      </c>
      <c r="E18" s="12">
        <v>123141.79012175999</v>
      </c>
      <c r="F18" s="2"/>
      <c r="G18" s="2"/>
    </row>
    <row r="19" spans="1:7" customFormat="1" ht="15.75" x14ac:dyDescent="0.25">
      <c r="A19" s="7"/>
      <c r="B19" s="7"/>
      <c r="C19" s="8"/>
      <c r="D19" s="11" t="s">
        <v>13</v>
      </c>
      <c r="E19" s="12">
        <v>84354.812109839986</v>
      </c>
      <c r="F19" s="2"/>
      <c r="G19" s="2"/>
    </row>
    <row r="20" spans="1:7" customFormat="1" ht="15.75" x14ac:dyDescent="0.25">
      <c r="A20" s="7"/>
      <c r="B20" s="7"/>
      <c r="C20" s="8"/>
      <c r="D20" s="11" t="s">
        <v>14</v>
      </c>
      <c r="E20" s="12">
        <v>71877.870511599991</v>
      </c>
      <c r="F20" s="2"/>
      <c r="G20" s="2"/>
    </row>
    <row r="21" spans="1:7" customFormat="1" ht="15.75" x14ac:dyDescent="0.25">
      <c r="A21" s="7"/>
      <c r="B21" s="7"/>
      <c r="C21" s="8"/>
      <c r="D21" s="11" t="s">
        <v>15</v>
      </c>
      <c r="E21" s="12">
        <v>534880.37286368001</v>
      </c>
      <c r="F21" s="2"/>
      <c r="G21" s="2"/>
    </row>
    <row r="22" spans="1:7" customFormat="1" ht="15.75" x14ac:dyDescent="0.25">
      <c r="A22" s="7"/>
      <c r="B22" s="7"/>
      <c r="C22" s="8"/>
      <c r="D22" s="11" t="s">
        <v>16</v>
      </c>
      <c r="E22" s="12">
        <v>181186.62581791999</v>
      </c>
      <c r="F22" s="2"/>
      <c r="G22" s="2"/>
    </row>
    <row r="23" spans="1:7" customFormat="1" ht="15.75" x14ac:dyDescent="0.25">
      <c r="A23" s="7"/>
      <c r="B23" s="7"/>
      <c r="C23" s="8"/>
      <c r="D23" s="11" t="s">
        <v>17</v>
      </c>
      <c r="E23" s="12">
        <v>117174.55196608001</v>
      </c>
      <c r="F23" s="2"/>
      <c r="G23" s="2"/>
    </row>
    <row r="24" spans="1:7" customFormat="1" ht="15.75" x14ac:dyDescent="0.25">
      <c r="A24" s="7"/>
      <c r="B24" s="7"/>
      <c r="C24" s="8"/>
      <c r="D24" s="11" t="s">
        <v>18</v>
      </c>
      <c r="E24" s="12">
        <v>99544.110142479985</v>
      </c>
      <c r="F24" s="2"/>
      <c r="G24" s="2"/>
    </row>
    <row r="25" spans="1:7" customFormat="1" ht="15.75" x14ac:dyDescent="0.25">
      <c r="A25" s="7"/>
      <c r="B25" s="7"/>
      <c r="C25" s="8"/>
      <c r="D25" s="11" t="s">
        <v>19</v>
      </c>
      <c r="E25" s="12">
        <v>86524.703257359986</v>
      </c>
      <c r="F25" s="2"/>
      <c r="G25" s="2"/>
    </row>
    <row r="26" spans="1:7" customFormat="1" ht="15.75" x14ac:dyDescent="0.25">
      <c r="A26" s="7"/>
      <c r="B26" s="7"/>
      <c r="C26" s="8"/>
      <c r="D26" s="11" t="s">
        <v>20</v>
      </c>
      <c r="E26" s="12">
        <v>204784.27579720001</v>
      </c>
      <c r="F26" s="2"/>
      <c r="G26" s="2"/>
    </row>
    <row r="27" spans="1:7" customFormat="1" ht="15.75" x14ac:dyDescent="0.25">
      <c r="A27" s="7"/>
      <c r="B27" s="7"/>
      <c r="C27" s="8"/>
      <c r="D27" s="11" t="s">
        <v>21</v>
      </c>
      <c r="E27" s="12">
        <v>138602.31079784001</v>
      </c>
      <c r="F27" s="2"/>
      <c r="G27" s="2"/>
    </row>
    <row r="28" spans="1:7" customFormat="1" ht="15.75" x14ac:dyDescent="0.25">
      <c r="A28" s="7"/>
      <c r="B28" s="7"/>
      <c r="C28" s="8"/>
      <c r="D28" s="11" t="s">
        <v>22</v>
      </c>
      <c r="E28" s="12">
        <v>42584.215020079995</v>
      </c>
      <c r="F28" s="2"/>
      <c r="G28" s="2"/>
    </row>
    <row r="29" spans="1:7" customFormat="1" ht="15.75" x14ac:dyDescent="0.25">
      <c r="A29" s="7"/>
      <c r="B29" s="7"/>
      <c r="C29" s="8"/>
      <c r="D29" s="11" t="s">
        <v>23</v>
      </c>
      <c r="E29" s="12">
        <v>80015.009814799996</v>
      </c>
      <c r="F29" s="2"/>
      <c r="G29" s="2"/>
    </row>
    <row r="30" spans="1:7" customFormat="1" ht="15.75" x14ac:dyDescent="0.25">
      <c r="A30" s="7"/>
      <c r="B30" s="7"/>
      <c r="C30" s="8"/>
      <c r="D30" s="11" t="s">
        <v>24</v>
      </c>
      <c r="E30" s="12">
        <v>66724.38028623999</v>
      </c>
      <c r="F30" s="2"/>
      <c r="G30" s="2"/>
    </row>
    <row r="31" spans="1:7" customFormat="1" ht="15.75" x14ac:dyDescent="0.25">
      <c r="A31" s="7"/>
      <c r="B31" s="7"/>
      <c r="C31" s="8"/>
      <c r="D31" s="11" t="s">
        <v>25</v>
      </c>
      <c r="E31" s="12">
        <v>53976.216044560002</v>
      </c>
      <c r="F31" s="2"/>
      <c r="G31" s="2"/>
    </row>
    <row r="32" spans="1:7" customFormat="1" ht="15.75" x14ac:dyDescent="0.25">
      <c r="A32" s="7"/>
      <c r="B32" s="7"/>
      <c r="C32" s="8"/>
      <c r="D32" s="11" t="s">
        <v>26</v>
      </c>
      <c r="E32" s="12">
        <v>36617.006864399991</v>
      </c>
      <c r="F32" s="2"/>
      <c r="G32" s="2"/>
    </row>
    <row r="33" spans="1:7" customFormat="1" ht="15.75" x14ac:dyDescent="0.25">
      <c r="A33" s="7"/>
      <c r="B33" s="7"/>
      <c r="C33" s="8"/>
      <c r="D33" s="11" t="s">
        <v>27</v>
      </c>
      <c r="E33" s="12">
        <v>117717.02725296</v>
      </c>
      <c r="F33" s="2"/>
      <c r="G33" s="2"/>
    </row>
    <row r="34" spans="1:7" customFormat="1" ht="15.75" x14ac:dyDescent="0.25">
      <c r="A34" s="7"/>
      <c r="B34" s="7"/>
      <c r="C34" s="8"/>
      <c r="D34" s="11" t="s">
        <v>28</v>
      </c>
      <c r="E34" s="12">
        <v>97645.431638399998</v>
      </c>
      <c r="F34" s="2"/>
      <c r="G34" s="2"/>
    </row>
    <row r="35" spans="1:7" customFormat="1" ht="15.75" x14ac:dyDescent="0.25">
      <c r="A35" s="7"/>
      <c r="B35" s="7"/>
      <c r="C35" s="8"/>
      <c r="D35" s="11" t="s">
        <v>29</v>
      </c>
      <c r="E35" s="12">
        <v>141857.15251911999</v>
      </c>
      <c r="F35" s="2"/>
      <c r="G35" s="2"/>
    </row>
    <row r="36" spans="1:7" customFormat="1" ht="15.75" x14ac:dyDescent="0.25">
      <c r="A36" s="7"/>
      <c r="B36" s="7"/>
      <c r="C36" s="8"/>
      <c r="D36" s="11" t="s">
        <v>30</v>
      </c>
      <c r="E36" s="12">
        <v>51535.072253599996</v>
      </c>
      <c r="F36" s="2"/>
      <c r="G36" s="2"/>
    </row>
    <row r="37" spans="1:7" customFormat="1" ht="15.75" x14ac:dyDescent="0.25">
      <c r="A37" s="7"/>
      <c r="B37" s="7"/>
      <c r="C37" s="8"/>
      <c r="D37" s="11" t="s">
        <v>31</v>
      </c>
      <c r="E37" s="12">
        <v>70250.464650959999</v>
      </c>
      <c r="F37" s="2"/>
      <c r="G37" s="2"/>
    </row>
    <row r="38" spans="1:7" customFormat="1" ht="15.75" x14ac:dyDescent="0.25">
      <c r="A38" s="7"/>
      <c r="B38" s="7"/>
      <c r="C38" s="8"/>
      <c r="D38" s="11" t="s">
        <v>32</v>
      </c>
      <c r="E38" s="12">
        <v>85168.500040159997</v>
      </c>
      <c r="F38" s="2"/>
      <c r="G38" s="2"/>
    </row>
    <row r="39" spans="1:7" customFormat="1" ht="15.75" x14ac:dyDescent="0.25">
      <c r="A39" s="7"/>
      <c r="B39" s="7"/>
      <c r="C39" s="8"/>
      <c r="D39" s="11" t="s">
        <v>33</v>
      </c>
      <c r="E39" s="12">
        <v>123413.03276519998</v>
      </c>
      <c r="F39" s="2"/>
      <c r="G39" s="2"/>
    </row>
    <row r="40" spans="1:7" customFormat="1" ht="15.75" x14ac:dyDescent="0.25">
      <c r="A40" s="7"/>
      <c r="B40" s="7"/>
      <c r="C40" s="8"/>
      <c r="D40" s="11" t="s">
        <v>34</v>
      </c>
      <c r="E40" s="12">
        <v>115275.883462</v>
      </c>
      <c r="F40" s="2"/>
      <c r="G40" s="2"/>
    </row>
    <row r="41" spans="1:7" customFormat="1" ht="15.75" x14ac:dyDescent="0.25">
      <c r="A41" s="7"/>
      <c r="B41" s="7"/>
      <c r="C41" s="8"/>
      <c r="D41" s="11" t="s">
        <v>35</v>
      </c>
      <c r="E41" s="12">
        <v>65368.167069039999</v>
      </c>
      <c r="F41" s="2"/>
      <c r="G41" s="2"/>
    </row>
    <row r="42" spans="1:7" customFormat="1" ht="15.75" x14ac:dyDescent="0.25">
      <c r="A42" s="7"/>
      <c r="B42" s="7"/>
      <c r="C42" s="8"/>
      <c r="D42" s="11" t="s">
        <v>36</v>
      </c>
      <c r="E42" s="12">
        <v>67266.845573120008</v>
      </c>
      <c r="F42" s="2"/>
      <c r="G42" s="2"/>
    </row>
    <row r="43" spans="1:7" customFormat="1" ht="15.75" x14ac:dyDescent="0.25">
      <c r="A43" s="7"/>
      <c r="B43" s="7"/>
      <c r="C43" s="8"/>
      <c r="D43" s="11" t="s">
        <v>37</v>
      </c>
      <c r="E43" s="12">
        <v>120158.16104391999</v>
      </c>
      <c r="F43" s="2"/>
      <c r="G43" s="2"/>
    </row>
    <row r="44" spans="1:7" customFormat="1" ht="15.75" x14ac:dyDescent="0.25">
      <c r="A44" s="7"/>
      <c r="B44" s="7"/>
      <c r="C44" s="8"/>
      <c r="D44" s="11" t="s">
        <v>38</v>
      </c>
      <c r="E44" s="12">
        <v>375121.46587751998</v>
      </c>
      <c r="F44" s="2"/>
      <c r="G44" s="2"/>
    </row>
    <row r="45" spans="1:7" customFormat="1" ht="15.75" x14ac:dyDescent="0.25">
      <c r="A45" s="7"/>
      <c r="B45" s="7"/>
      <c r="C45" s="8"/>
      <c r="D45" s="11" t="s">
        <v>39</v>
      </c>
      <c r="E45" s="12">
        <v>484158.97854039987</v>
      </c>
      <c r="F45" s="2"/>
      <c r="G45" s="2"/>
    </row>
    <row r="46" spans="1:7" customFormat="1" ht="15.75" x14ac:dyDescent="0.25">
      <c r="A46" s="7"/>
      <c r="B46" s="7"/>
      <c r="C46" s="8"/>
      <c r="D46" s="11" t="s">
        <v>40</v>
      </c>
      <c r="E46" s="12">
        <v>71877.870511599991</v>
      </c>
      <c r="F46" s="2"/>
      <c r="G46" s="2"/>
    </row>
    <row r="47" spans="1:7" customFormat="1" ht="15.75" x14ac:dyDescent="0.25">
      <c r="A47" s="7"/>
      <c r="B47" s="7"/>
      <c r="C47" s="8"/>
      <c r="D47" s="11" t="s">
        <v>41</v>
      </c>
      <c r="E47" s="12">
        <v>325213.74948455999</v>
      </c>
      <c r="F47" s="2"/>
      <c r="G47" s="2"/>
    </row>
    <row r="48" spans="1:7" customFormat="1" ht="15.75" x14ac:dyDescent="0.25">
      <c r="A48" s="7"/>
      <c r="B48" s="7"/>
      <c r="C48" s="8"/>
      <c r="D48" s="11" t="s">
        <v>42</v>
      </c>
      <c r="E48" s="12">
        <v>868231.33165143989</v>
      </c>
      <c r="F48" s="2"/>
      <c r="G48" s="2"/>
    </row>
    <row r="49" spans="1:7" customFormat="1" ht="15.75" x14ac:dyDescent="0.25">
      <c r="A49" s="7"/>
      <c r="B49" s="7"/>
      <c r="C49" s="8"/>
      <c r="D49" s="11" t="s">
        <v>43</v>
      </c>
      <c r="E49" s="12">
        <v>36888.229507839998</v>
      </c>
      <c r="F49" s="2"/>
      <c r="G49" s="2"/>
    </row>
    <row r="50" spans="1:7" customFormat="1" ht="15.75" x14ac:dyDescent="0.25">
      <c r="A50" s="7"/>
      <c r="B50" s="7"/>
      <c r="C50" s="8"/>
      <c r="D50" s="11" t="s">
        <v>44</v>
      </c>
      <c r="E50" s="12">
        <v>88423.381761440003</v>
      </c>
      <c r="F50" s="2"/>
      <c r="G50" s="2"/>
    </row>
    <row r="51" spans="1:7" customFormat="1" ht="15.75" x14ac:dyDescent="0.25">
      <c r="A51" s="7"/>
      <c r="B51" s="7"/>
      <c r="C51" s="8"/>
      <c r="D51" s="11" t="s">
        <v>45</v>
      </c>
      <c r="E51" s="12">
        <v>53433.720757679999</v>
      </c>
      <c r="F51" s="2"/>
      <c r="G51" s="2"/>
    </row>
    <row r="52" spans="1:7" customFormat="1" ht="15.75" x14ac:dyDescent="0.25">
      <c r="A52" s="7"/>
      <c r="B52" s="7"/>
      <c r="C52" s="8"/>
      <c r="D52" s="11" t="s">
        <v>46</v>
      </c>
      <c r="E52" s="12">
        <v>41228.021802879994</v>
      </c>
      <c r="F52" s="2"/>
      <c r="G52" s="2"/>
    </row>
    <row r="53" spans="1:7" customFormat="1" ht="15.75" x14ac:dyDescent="0.25">
      <c r="A53" s="7"/>
      <c r="B53" s="7"/>
      <c r="C53" s="8"/>
      <c r="D53" s="11" t="s">
        <v>47</v>
      </c>
      <c r="E53" s="12">
        <v>51535.072253599996</v>
      </c>
      <c r="F53" s="2"/>
      <c r="G53" s="2"/>
    </row>
    <row r="54" spans="1:7" customFormat="1" ht="15.75" x14ac:dyDescent="0.25">
      <c r="A54" s="7"/>
      <c r="B54" s="7"/>
      <c r="C54" s="8"/>
      <c r="D54" s="11" t="s">
        <v>48</v>
      </c>
      <c r="E54" s="12">
        <v>29022.332848079994</v>
      </c>
      <c r="F54" s="2"/>
      <c r="G54" s="2"/>
    </row>
    <row r="55" spans="1:7" customFormat="1" ht="15.75" x14ac:dyDescent="0.25">
      <c r="A55" s="7"/>
      <c r="B55" s="7"/>
      <c r="C55" s="8"/>
      <c r="D55" s="11" t="s">
        <v>49</v>
      </c>
      <c r="E55" s="12">
        <v>59400.94891336</v>
      </c>
      <c r="F55" s="2"/>
      <c r="G55" s="2"/>
    </row>
    <row r="56" spans="1:7" customFormat="1" ht="15.75" x14ac:dyDescent="0.25">
      <c r="A56" s="7"/>
      <c r="B56" s="7"/>
      <c r="C56" s="8"/>
      <c r="D56" s="11" t="s">
        <v>50</v>
      </c>
      <c r="E56" s="12">
        <v>48822.6858192</v>
      </c>
      <c r="F56" s="2"/>
      <c r="G56" s="2"/>
    </row>
    <row r="57" spans="1:7" customFormat="1" ht="15.75" x14ac:dyDescent="0.25">
      <c r="A57" s="7"/>
      <c r="B57" s="7"/>
      <c r="C57" s="8"/>
      <c r="D57" s="11" t="s">
        <v>51</v>
      </c>
      <c r="E57" s="12">
        <v>33633.387786560001</v>
      </c>
      <c r="F57" s="2"/>
      <c r="G57" s="2"/>
    </row>
    <row r="58" spans="1:7" customFormat="1" ht="15.75" x14ac:dyDescent="0.25">
      <c r="A58" s="7"/>
      <c r="B58" s="7"/>
      <c r="C58" s="8"/>
      <c r="D58" s="11" t="s">
        <v>52</v>
      </c>
      <c r="E58" s="12">
        <v>79201.31188447999</v>
      </c>
      <c r="F58" s="2"/>
      <c r="G58" s="2"/>
    </row>
    <row r="59" spans="1:7" customFormat="1" ht="15.75" x14ac:dyDescent="0.25">
      <c r="A59" s="7"/>
      <c r="B59" s="7"/>
      <c r="C59" s="8"/>
      <c r="D59" s="11" t="s">
        <v>53</v>
      </c>
      <c r="E59" s="12">
        <v>48008.977888879999</v>
      </c>
      <c r="F59" s="2"/>
      <c r="G59" s="2"/>
    </row>
    <row r="60" spans="1:7" customFormat="1" ht="15.75" x14ac:dyDescent="0.25">
      <c r="A60" s="7"/>
      <c r="B60" s="7"/>
      <c r="C60" s="8"/>
      <c r="D60" s="11" t="s">
        <v>54</v>
      </c>
      <c r="E60" s="12">
        <v>51806.314897039985</v>
      </c>
      <c r="F60" s="2"/>
      <c r="G60" s="2"/>
    </row>
    <row r="61" spans="1:7" customFormat="1" ht="15.75" x14ac:dyDescent="0.25">
      <c r="A61" s="7"/>
      <c r="B61" s="7"/>
      <c r="C61" s="8"/>
      <c r="D61" s="11" t="s">
        <v>55</v>
      </c>
      <c r="E61" s="12">
        <v>670770.4072271199</v>
      </c>
      <c r="F61" s="2"/>
      <c r="G61" s="2"/>
    </row>
    <row r="62" spans="1:7" customFormat="1" ht="15.75" x14ac:dyDescent="0.25">
      <c r="A62" s="7"/>
      <c r="B62" s="7"/>
      <c r="C62" s="8"/>
      <c r="D62" s="11" t="s">
        <v>56</v>
      </c>
      <c r="E62" s="12">
        <v>211293.98923975998</v>
      </c>
      <c r="F62" s="2"/>
      <c r="G62" s="2"/>
    </row>
    <row r="63" spans="1:7" customFormat="1" ht="15.75" x14ac:dyDescent="0.25">
      <c r="A63" s="7"/>
      <c r="B63" s="7"/>
      <c r="C63" s="8"/>
      <c r="D63" s="11" t="s">
        <v>57</v>
      </c>
      <c r="E63" s="12">
        <v>503145.57358119998</v>
      </c>
      <c r="F63" s="2"/>
      <c r="G63" s="2"/>
    </row>
    <row r="64" spans="1:7" customFormat="1" ht="15.75" x14ac:dyDescent="0.25">
      <c r="A64" s="7"/>
      <c r="B64" s="7"/>
      <c r="C64" s="8"/>
      <c r="D64" s="11" t="s">
        <v>58</v>
      </c>
      <c r="E64" s="12">
        <v>59129.726269919993</v>
      </c>
      <c r="F64" s="2"/>
      <c r="G64" s="2"/>
    </row>
    <row r="65" spans="1:7" customFormat="1" ht="15.75" x14ac:dyDescent="0.25">
      <c r="A65" s="7"/>
      <c r="B65" s="7"/>
      <c r="C65" s="8"/>
      <c r="D65" s="11" t="s">
        <v>59</v>
      </c>
      <c r="E65" s="12">
        <v>122870.55747832</v>
      </c>
      <c r="F65" s="2"/>
      <c r="G65" s="2"/>
    </row>
    <row r="66" spans="1:7" customFormat="1" ht="15.75" x14ac:dyDescent="0.25">
      <c r="A66" s="7"/>
      <c r="B66" s="7"/>
      <c r="C66" s="8"/>
      <c r="D66" s="11" t="s">
        <v>60</v>
      </c>
      <c r="E66" s="12">
        <v>68351.826146879976</v>
      </c>
      <c r="F66" s="2"/>
      <c r="G66" s="2"/>
    </row>
    <row r="67" spans="1:7" customFormat="1" ht="15.75" x14ac:dyDescent="0.25">
      <c r="A67" s="7"/>
      <c r="B67" s="7"/>
      <c r="C67" s="8"/>
      <c r="D67" s="11" t="s">
        <v>61</v>
      </c>
      <c r="E67" s="12">
        <v>30107.283421839998</v>
      </c>
      <c r="F67" s="2"/>
      <c r="G67" s="2"/>
    </row>
    <row r="68" spans="1:7" customFormat="1" ht="15.75" x14ac:dyDescent="0.25">
      <c r="A68" s="7"/>
      <c r="B68" s="7"/>
      <c r="C68" s="8"/>
      <c r="D68" s="11" t="s">
        <v>62</v>
      </c>
      <c r="E68" s="12">
        <v>224313.39612487998</v>
      </c>
      <c r="F68" s="2"/>
      <c r="G68" s="2"/>
    </row>
    <row r="69" spans="1:7" customFormat="1" ht="15.75" x14ac:dyDescent="0.25">
      <c r="A69" s="7"/>
      <c r="B69" s="7"/>
      <c r="C69" s="8"/>
      <c r="D69" s="11" t="s">
        <v>63</v>
      </c>
      <c r="E69" s="12">
        <v>168438.43157623993</v>
      </c>
      <c r="F69" s="2"/>
      <c r="G69" s="2"/>
    </row>
    <row r="70" spans="1:7" customFormat="1" ht="15.75" x14ac:dyDescent="0.25">
      <c r="A70" s="7"/>
      <c r="B70" s="7"/>
      <c r="C70" s="8"/>
      <c r="D70" s="11" t="s">
        <v>64</v>
      </c>
      <c r="E70" s="12">
        <v>450254.25811039994</v>
      </c>
      <c r="F70" s="2"/>
      <c r="G70" s="2"/>
    </row>
    <row r="71" spans="1:7" customFormat="1" ht="15.75" x14ac:dyDescent="0.25">
      <c r="A71" s="7"/>
      <c r="B71" s="7"/>
      <c r="C71" s="8"/>
      <c r="D71" s="11" t="s">
        <v>65</v>
      </c>
      <c r="E71" s="12">
        <v>182542.78903512002</v>
      </c>
      <c r="F71" s="2"/>
      <c r="G71" s="2"/>
    </row>
    <row r="72" spans="1:7" customFormat="1" ht="15.75" x14ac:dyDescent="0.25">
      <c r="A72" s="7"/>
      <c r="B72" s="7"/>
      <c r="C72" s="8"/>
      <c r="D72" s="11" t="s">
        <v>66</v>
      </c>
      <c r="E72" s="12">
        <v>132363.86999872001</v>
      </c>
      <c r="F72" s="2"/>
      <c r="G72" s="2"/>
    </row>
    <row r="73" spans="1:7" customFormat="1" ht="15.75" x14ac:dyDescent="0.25">
      <c r="A73" s="7"/>
      <c r="B73" s="7"/>
      <c r="C73" s="8"/>
      <c r="D73" s="11" t="s">
        <v>67</v>
      </c>
      <c r="E73" s="12">
        <v>2603609.2043805597</v>
      </c>
      <c r="F73" s="2"/>
      <c r="G73" s="2"/>
    </row>
    <row r="74" spans="1:7" customFormat="1" ht="15.75" x14ac:dyDescent="0.25">
      <c r="A74" s="7"/>
      <c r="B74" s="7"/>
      <c r="C74" s="8"/>
      <c r="D74" s="11" t="s">
        <v>68</v>
      </c>
      <c r="E74" s="12">
        <v>1007918.68302304</v>
      </c>
      <c r="F74" s="2"/>
      <c r="G74" s="2"/>
    </row>
    <row r="75" spans="1:7" customFormat="1" ht="15.75" x14ac:dyDescent="0.25">
      <c r="A75" s="7"/>
      <c r="B75" s="7"/>
      <c r="C75" s="8"/>
      <c r="D75" s="11" t="s">
        <v>69</v>
      </c>
      <c r="E75" s="12">
        <v>515893.75782288006</v>
      </c>
      <c r="F75" s="2"/>
      <c r="G75" s="2"/>
    </row>
    <row r="76" spans="1:7" customFormat="1" ht="15.75" x14ac:dyDescent="0.25">
      <c r="A76" s="7"/>
      <c r="B76" s="7"/>
      <c r="C76" s="8"/>
      <c r="D76" s="11" t="s">
        <v>70</v>
      </c>
      <c r="E76" s="12">
        <v>53162.46811424</v>
      </c>
      <c r="F76" s="2"/>
      <c r="G76" s="2"/>
    </row>
    <row r="77" spans="1:7" customFormat="1" ht="15.75" x14ac:dyDescent="0.25">
      <c r="A77" s="7"/>
      <c r="B77" s="7"/>
      <c r="C77" s="8"/>
      <c r="D77" s="11" t="s">
        <v>71</v>
      </c>
      <c r="E77" s="12">
        <v>84354.812109839986</v>
      </c>
      <c r="F77" s="2"/>
      <c r="G77" s="2"/>
    </row>
    <row r="78" spans="1:7" customFormat="1" ht="15.75" x14ac:dyDescent="0.25">
      <c r="A78" s="7"/>
      <c r="B78" s="7"/>
      <c r="C78" s="8"/>
      <c r="D78" s="11" t="s">
        <v>72</v>
      </c>
      <c r="E78" s="12">
        <v>60214.646843679991</v>
      </c>
      <c r="F78" s="2"/>
      <c r="G78" s="2"/>
    </row>
    <row r="79" spans="1:7" customFormat="1" ht="15.75" x14ac:dyDescent="0.25">
      <c r="A79" s="7"/>
      <c r="B79" s="7"/>
      <c r="C79" s="8"/>
      <c r="D79" s="11" t="s">
        <v>73</v>
      </c>
      <c r="E79" s="12">
        <v>89508.322335200006</v>
      </c>
      <c r="F79" s="2"/>
      <c r="G79" s="2"/>
    </row>
    <row r="80" spans="1:7" customFormat="1" ht="15.75" x14ac:dyDescent="0.25">
      <c r="A80" s="7"/>
      <c r="B80" s="7"/>
      <c r="C80" s="8"/>
      <c r="D80" s="11" t="s">
        <v>74</v>
      </c>
      <c r="E80" s="12">
        <v>104426.39772439998</v>
      </c>
      <c r="F80" s="2"/>
      <c r="G80" s="2"/>
    </row>
    <row r="81" spans="1:7" customFormat="1" ht="15.75" x14ac:dyDescent="0.25">
      <c r="A81" s="7"/>
      <c r="B81" s="7"/>
      <c r="C81" s="8"/>
      <c r="D81" s="11" t="s">
        <v>75</v>
      </c>
      <c r="E81" s="12">
        <v>85168.500040159997</v>
      </c>
      <c r="F81" s="2"/>
      <c r="G81" s="2"/>
    </row>
    <row r="82" spans="1:7" customFormat="1" ht="15.75" x14ac:dyDescent="0.25">
      <c r="A82" s="7"/>
      <c r="B82" s="7"/>
      <c r="C82" s="8"/>
      <c r="D82" s="11" t="s">
        <v>76</v>
      </c>
      <c r="E82" s="12">
        <v>93848.114630239972</v>
      </c>
      <c r="F82" s="2"/>
      <c r="G82" s="2"/>
    </row>
    <row r="83" spans="1:7" customFormat="1" ht="15.75" x14ac:dyDescent="0.25">
      <c r="A83" s="7"/>
      <c r="B83" s="7"/>
      <c r="C83" s="8"/>
      <c r="D83" s="11" t="s">
        <v>77</v>
      </c>
      <c r="E83" s="12">
        <v>892371.4669175999</v>
      </c>
      <c r="F83" s="2"/>
      <c r="G83" s="2"/>
    </row>
    <row r="84" spans="1:7" customFormat="1" ht="15.75" x14ac:dyDescent="0.25">
      <c r="A84" s="7"/>
      <c r="B84" s="7"/>
      <c r="C84" s="8"/>
      <c r="D84" s="11" t="s">
        <v>78</v>
      </c>
      <c r="E84" s="12">
        <v>188238.79454735998</v>
      </c>
      <c r="F84" s="2"/>
      <c r="G84" s="2"/>
    </row>
    <row r="85" spans="1:7" customFormat="1" ht="15.75" x14ac:dyDescent="0.25">
      <c r="A85" s="7"/>
      <c r="B85" s="7"/>
      <c r="C85" s="8"/>
      <c r="D85" s="11" t="s">
        <v>79</v>
      </c>
      <c r="E85" s="12">
        <v>72420.335798479995</v>
      </c>
      <c r="F85" s="2"/>
      <c r="G85" s="2"/>
    </row>
    <row r="86" spans="1:7" customFormat="1" ht="15.75" x14ac:dyDescent="0.25">
      <c r="A86" s="7"/>
      <c r="B86" s="7"/>
      <c r="C86" s="8"/>
      <c r="D86" s="11" t="s">
        <v>80</v>
      </c>
      <c r="E86" s="12">
        <v>42855.467663520001</v>
      </c>
      <c r="F86" s="2"/>
      <c r="G86" s="2"/>
    </row>
    <row r="87" spans="1:7" customFormat="1" ht="15.75" x14ac:dyDescent="0.25">
      <c r="A87" s="7"/>
      <c r="B87" s="7"/>
      <c r="C87" s="8"/>
      <c r="D87" s="11" t="s">
        <v>81</v>
      </c>
      <c r="E87" s="12">
        <v>464629.85821271996</v>
      </c>
      <c r="F87" s="2"/>
      <c r="G87" s="2"/>
    </row>
    <row r="88" spans="1:7" customFormat="1" ht="15.75" x14ac:dyDescent="0.25">
      <c r="A88" s="7"/>
      <c r="B88" s="7"/>
      <c r="C88" s="8"/>
      <c r="D88" s="11" t="s">
        <v>82</v>
      </c>
      <c r="E88" s="12">
        <v>74590.256945999994</v>
      </c>
      <c r="F88" s="2"/>
      <c r="G88" s="2"/>
    </row>
    <row r="89" spans="1:7" customFormat="1" ht="15.75" x14ac:dyDescent="0.25">
      <c r="A89" s="7"/>
      <c r="B89" s="7"/>
      <c r="C89" s="8"/>
      <c r="D89" s="11" t="s">
        <v>83</v>
      </c>
      <c r="E89" s="12">
        <v>131007.64678152</v>
      </c>
      <c r="F89" s="2"/>
      <c r="G89" s="2"/>
    </row>
    <row r="90" spans="1:7" customFormat="1" ht="15.75" x14ac:dyDescent="0.25">
      <c r="A90" s="7"/>
      <c r="B90" s="7"/>
      <c r="C90" s="8"/>
      <c r="D90" s="11" t="s">
        <v>84</v>
      </c>
      <c r="E90" s="12">
        <v>131821.41471184001</v>
      </c>
      <c r="F90" s="2"/>
      <c r="G90" s="2"/>
    </row>
    <row r="91" spans="1:7" customFormat="1" ht="15.75" x14ac:dyDescent="0.25">
      <c r="A91" s="7"/>
      <c r="B91" s="7"/>
      <c r="C91" s="8"/>
      <c r="D91" s="11" t="s">
        <v>85</v>
      </c>
      <c r="E91" s="12">
        <v>909459.43345431995</v>
      </c>
      <c r="F91" s="2"/>
      <c r="G91" s="2"/>
    </row>
    <row r="92" spans="1:7" customFormat="1" ht="15.75" x14ac:dyDescent="0.25">
      <c r="A92" s="7"/>
      <c r="B92" s="7"/>
      <c r="C92" s="8"/>
      <c r="D92" s="11" t="s">
        <v>86</v>
      </c>
      <c r="E92" s="12">
        <v>57773.513052719994</v>
      </c>
      <c r="F92" s="2"/>
      <c r="G92" s="2"/>
    </row>
    <row r="93" spans="1:7" customFormat="1" ht="15.75" x14ac:dyDescent="0.25">
      <c r="A93" s="7"/>
      <c r="B93" s="7"/>
      <c r="C93" s="8"/>
      <c r="D93" s="11" t="s">
        <v>87</v>
      </c>
      <c r="E93" s="12">
        <v>21427.698831760001</v>
      </c>
      <c r="F93" s="2"/>
      <c r="G93" s="2"/>
    </row>
    <row r="94" spans="1:7" customFormat="1" ht="15.75" x14ac:dyDescent="0.25">
      <c r="A94" s="7"/>
      <c r="B94" s="7"/>
      <c r="C94" s="8"/>
      <c r="D94" s="11" t="s">
        <v>88</v>
      </c>
      <c r="E94" s="12">
        <v>875554.74302431999</v>
      </c>
      <c r="F94" s="2"/>
      <c r="G94" s="2"/>
    </row>
    <row r="95" spans="1:7" customFormat="1" ht="15.75" x14ac:dyDescent="0.25">
      <c r="A95" s="7"/>
      <c r="B95" s="7"/>
      <c r="C95" s="8"/>
      <c r="D95" s="11" t="s">
        <v>89</v>
      </c>
      <c r="E95" s="12">
        <v>330638.52235336002</v>
      </c>
      <c r="F95" s="2"/>
      <c r="G95" s="2"/>
    </row>
    <row r="96" spans="1:7" customFormat="1" ht="15.75" x14ac:dyDescent="0.25">
      <c r="A96" s="7"/>
      <c r="B96" s="7"/>
      <c r="C96" s="8"/>
      <c r="D96" s="11" t="s">
        <v>90</v>
      </c>
      <c r="E96" s="12">
        <v>59129.726269919993</v>
      </c>
      <c r="F96" s="2"/>
      <c r="G96" s="2"/>
    </row>
    <row r="97" spans="1:7" customFormat="1" ht="15.75" x14ac:dyDescent="0.25">
      <c r="A97" s="7"/>
      <c r="B97" s="7"/>
      <c r="C97" s="8"/>
      <c r="D97" s="11" t="s">
        <v>91</v>
      </c>
      <c r="E97" s="12">
        <v>192036.09155552002</v>
      </c>
      <c r="F97" s="2"/>
      <c r="G97" s="2"/>
    </row>
    <row r="98" spans="1:7" customFormat="1" ht="15.75" x14ac:dyDescent="0.25">
      <c r="A98" s="7"/>
      <c r="B98" s="7"/>
      <c r="C98" s="8"/>
      <c r="D98" s="11" t="s">
        <v>92</v>
      </c>
      <c r="E98" s="12">
        <v>141585.92987568001</v>
      </c>
      <c r="F98" s="2"/>
      <c r="G98" s="2"/>
    </row>
    <row r="99" spans="1:7" customFormat="1" ht="15.75" x14ac:dyDescent="0.25">
      <c r="A99" s="7"/>
      <c r="B99" s="7"/>
      <c r="C99" s="8"/>
      <c r="D99" s="11" t="s">
        <v>93</v>
      </c>
      <c r="E99" s="12">
        <v>248996.01667792001</v>
      </c>
      <c r="F99" s="2"/>
      <c r="G99" s="2"/>
    </row>
    <row r="100" spans="1:7" customFormat="1" ht="15.75" x14ac:dyDescent="0.25">
      <c r="A100" s="7"/>
      <c r="B100" s="7"/>
      <c r="C100" s="8"/>
      <c r="D100" s="11" t="s">
        <v>94</v>
      </c>
      <c r="E100" s="12">
        <v>159487.59434272</v>
      </c>
      <c r="F100" s="2"/>
      <c r="G100" s="2"/>
    </row>
    <row r="101" spans="1:7" customFormat="1" ht="15.75" x14ac:dyDescent="0.25">
      <c r="A101" s="7"/>
      <c r="B101" s="7"/>
      <c r="C101" s="8"/>
      <c r="D101" s="11" t="s">
        <v>95</v>
      </c>
      <c r="E101" s="12">
        <v>142670.88044943998</v>
      </c>
      <c r="F101" s="2"/>
      <c r="G101" s="2"/>
    </row>
    <row r="102" spans="1:7" customFormat="1" ht="15.75" x14ac:dyDescent="0.25">
      <c r="A102" s="7"/>
      <c r="B102" s="7"/>
      <c r="C102" s="8"/>
      <c r="D102" s="11" t="s">
        <v>96</v>
      </c>
      <c r="E102" s="12">
        <v>28479.867561200004</v>
      </c>
      <c r="F102" s="2"/>
      <c r="G102" s="2"/>
    </row>
    <row r="103" spans="1:7" customFormat="1" ht="15.75" x14ac:dyDescent="0.25">
      <c r="A103" s="7"/>
      <c r="B103" s="7"/>
      <c r="C103" s="8"/>
      <c r="D103" s="11" t="s">
        <v>97</v>
      </c>
      <c r="E103" s="12">
        <v>202614.37464968002</v>
      </c>
      <c r="F103" s="2"/>
      <c r="G103" s="2"/>
    </row>
    <row r="104" spans="1:7" customFormat="1" ht="15.75" x14ac:dyDescent="0.25">
      <c r="A104" s="7"/>
      <c r="B104" s="7"/>
      <c r="C104" s="8"/>
      <c r="D104" s="11" t="s">
        <v>98</v>
      </c>
      <c r="E104" s="12">
        <v>38244.442725040004</v>
      </c>
      <c r="F104" s="2"/>
      <c r="G104" s="2"/>
    </row>
    <row r="105" spans="1:7" customFormat="1" ht="15.75" x14ac:dyDescent="0.25">
      <c r="A105" s="7"/>
      <c r="B105" s="7"/>
      <c r="C105" s="8"/>
      <c r="D105" s="11" t="s">
        <v>99</v>
      </c>
      <c r="E105" s="12">
        <v>524302.12976952002</v>
      </c>
      <c r="F105" s="2"/>
      <c r="G105" s="2"/>
    </row>
    <row r="106" spans="1:7" customFormat="1" ht="15.75" x14ac:dyDescent="0.25">
      <c r="A106" s="7"/>
      <c r="B106" s="7"/>
      <c r="C106" s="8"/>
      <c r="D106" s="11" t="s">
        <v>100</v>
      </c>
      <c r="E106" s="12">
        <v>56417.329835519995</v>
      </c>
      <c r="F106" s="2"/>
      <c r="G106" s="2"/>
    </row>
    <row r="107" spans="1:7" customFormat="1" ht="15.75" x14ac:dyDescent="0.25">
      <c r="A107" s="7"/>
      <c r="B107" s="7"/>
      <c r="C107" s="8"/>
      <c r="D107" s="11" t="s">
        <v>101</v>
      </c>
      <c r="E107" s="12">
        <v>197732.10706775996</v>
      </c>
      <c r="F107" s="2"/>
      <c r="G107" s="2"/>
    </row>
    <row r="108" spans="1:7" customFormat="1" ht="15.75" x14ac:dyDescent="0.25">
      <c r="A108" s="7"/>
      <c r="B108" s="7"/>
      <c r="C108" s="8"/>
      <c r="D108" s="11" t="s">
        <v>102</v>
      </c>
      <c r="E108" s="12">
        <v>68623.028790319993</v>
      </c>
      <c r="F108" s="2"/>
      <c r="G108" s="2"/>
    </row>
    <row r="109" spans="1:7" customFormat="1" ht="15.75" x14ac:dyDescent="0.25">
      <c r="A109" s="7"/>
      <c r="B109" s="7"/>
      <c r="C109" s="8"/>
      <c r="D109" s="11" t="s">
        <v>103</v>
      </c>
      <c r="E109" s="12">
        <v>41499.294446319996</v>
      </c>
      <c r="F109" s="2"/>
      <c r="G109" s="2"/>
    </row>
    <row r="110" spans="1:7" customFormat="1" ht="15.75" x14ac:dyDescent="0.25">
      <c r="A110" s="7"/>
      <c r="B110" s="7"/>
      <c r="C110" s="8"/>
      <c r="D110" s="11" t="s">
        <v>104</v>
      </c>
      <c r="E110" s="12">
        <v>850872.13247127994</v>
      </c>
      <c r="F110" s="2"/>
      <c r="G110" s="2"/>
    </row>
    <row r="111" spans="1:7" customFormat="1" ht="15.75" x14ac:dyDescent="0.25">
      <c r="A111" s="7"/>
      <c r="B111" s="7"/>
      <c r="C111" s="8"/>
      <c r="D111" s="11" t="s">
        <v>105</v>
      </c>
      <c r="E111" s="12">
        <v>87609.663831120008</v>
      </c>
      <c r="F111" s="2"/>
      <c r="G111" s="2"/>
    </row>
    <row r="112" spans="1:7" customFormat="1" ht="15.75" x14ac:dyDescent="0.25">
      <c r="A112" s="7"/>
      <c r="B112" s="7"/>
      <c r="C112" s="8"/>
      <c r="D112" s="11" t="s">
        <v>106</v>
      </c>
      <c r="E112" s="12">
        <v>63198.265921520011</v>
      </c>
      <c r="F112" s="2"/>
      <c r="G112" s="2"/>
    </row>
    <row r="113" spans="1:7" customFormat="1" ht="15.75" x14ac:dyDescent="0.25">
      <c r="A113" s="7"/>
      <c r="B113" s="7"/>
      <c r="C113" s="8"/>
      <c r="D113" s="11" t="s">
        <v>107</v>
      </c>
      <c r="E113" s="12">
        <v>65368.167069039999</v>
      </c>
      <c r="F113" s="2"/>
      <c r="G113" s="2"/>
    </row>
    <row r="114" spans="1:7" customFormat="1" ht="15.75" x14ac:dyDescent="0.25">
      <c r="A114" s="7"/>
      <c r="B114" s="7"/>
      <c r="C114" s="8"/>
      <c r="D114" s="11" t="s">
        <v>108</v>
      </c>
      <c r="E114" s="12">
        <v>68894.27143375999</v>
      </c>
      <c r="F114" s="2"/>
      <c r="G114" s="2"/>
    </row>
    <row r="115" spans="1:7" customFormat="1" ht="15.75" x14ac:dyDescent="0.25">
      <c r="A115" s="7"/>
      <c r="B115" s="7"/>
      <c r="C115" s="8"/>
      <c r="D115" s="11" t="s">
        <v>109</v>
      </c>
      <c r="E115" s="12">
        <v>55603.631905199996</v>
      </c>
      <c r="F115" s="2"/>
      <c r="G115" s="2"/>
    </row>
    <row r="116" spans="1:7" customFormat="1" ht="15.75" x14ac:dyDescent="0.25">
      <c r="A116" s="7"/>
      <c r="B116" s="7"/>
      <c r="C116" s="8"/>
      <c r="D116" s="11" t="s">
        <v>110</v>
      </c>
      <c r="E116" s="12">
        <v>61299.637417439997</v>
      </c>
      <c r="F116" s="2"/>
      <c r="G116" s="2"/>
    </row>
    <row r="117" spans="1:7" customFormat="1" ht="15.75" x14ac:dyDescent="0.25">
      <c r="A117" s="7"/>
      <c r="B117" s="7"/>
      <c r="C117" s="8"/>
      <c r="D117" s="11" t="s">
        <v>111</v>
      </c>
      <c r="E117" s="12">
        <v>96018.015777760011</v>
      </c>
      <c r="F117" s="2"/>
      <c r="G117" s="2"/>
    </row>
    <row r="118" spans="1:7" customFormat="1" ht="15.75" x14ac:dyDescent="0.25">
      <c r="A118" s="7"/>
      <c r="B118" s="7"/>
      <c r="C118" s="8"/>
      <c r="D118" s="11" t="s">
        <v>112</v>
      </c>
      <c r="E118" s="12">
        <v>28208.644917759997</v>
      </c>
      <c r="F118" s="2"/>
      <c r="G118" s="2"/>
    </row>
    <row r="119" spans="1:7" customFormat="1" ht="15.75" x14ac:dyDescent="0.25">
      <c r="A119" s="7"/>
      <c r="B119" s="7"/>
      <c r="C119" s="8"/>
      <c r="D119" s="11" t="s">
        <v>113</v>
      </c>
      <c r="E119" s="12">
        <v>77302.643380399983</v>
      </c>
      <c r="F119" s="2"/>
      <c r="G119" s="2"/>
    </row>
    <row r="120" spans="1:7" customFormat="1" ht="15.75" x14ac:dyDescent="0.25">
      <c r="A120" s="7"/>
      <c r="B120" s="7"/>
      <c r="C120" s="8"/>
      <c r="D120" s="11" t="s">
        <v>114</v>
      </c>
      <c r="E120" s="12">
        <v>76217.682806640019</v>
      </c>
      <c r="F120" s="2"/>
      <c r="G120" s="2"/>
    </row>
    <row r="121" spans="1:7" customFormat="1" ht="15.75" x14ac:dyDescent="0.25">
      <c r="A121" s="7"/>
      <c r="B121" s="7"/>
      <c r="C121" s="8"/>
      <c r="D121" s="11" t="s">
        <v>115</v>
      </c>
      <c r="E121" s="12">
        <v>50992.576966720007</v>
      </c>
      <c r="F121" s="2"/>
      <c r="G121" s="2"/>
    </row>
    <row r="122" spans="1:7" customFormat="1" ht="15.75" x14ac:dyDescent="0.25">
      <c r="A122" s="7"/>
      <c r="B122" s="7"/>
      <c r="C122" s="8"/>
      <c r="D122" s="11" t="s">
        <v>116</v>
      </c>
      <c r="E122" s="12">
        <v>37973.180081600003</v>
      </c>
      <c r="F122" s="2"/>
      <c r="G122" s="2"/>
    </row>
    <row r="123" spans="1:7" customFormat="1" ht="15.75" x14ac:dyDescent="0.25">
      <c r="A123" s="7"/>
      <c r="B123" s="7"/>
      <c r="C123" s="8"/>
      <c r="D123" s="11" t="s">
        <v>117</v>
      </c>
      <c r="E123" s="12">
        <v>248996.01667792001</v>
      </c>
      <c r="F123" s="2"/>
      <c r="G123" s="2"/>
    </row>
    <row r="124" spans="1:7" customFormat="1" ht="15.75" x14ac:dyDescent="0.25">
      <c r="A124" s="7"/>
      <c r="B124" s="7"/>
      <c r="C124" s="8"/>
      <c r="D124" s="11" t="s">
        <v>118</v>
      </c>
      <c r="E124" s="12">
        <v>238960.21887063998</v>
      </c>
      <c r="F124" s="2"/>
      <c r="G124" s="2"/>
    </row>
    <row r="125" spans="1:7" customFormat="1" ht="15.75" x14ac:dyDescent="0.25">
      <c r="A125" s="7"/>
      <c r="B125" s="7"/>
      <c r="C125" s="8"/>
      <c r="D125" s="11" t="s">
        <v>119</v>
      </c>
      <c r="E125" s="12">
        <v>375121.46587751998</v>
      </c>
      <c r="F125" s="2"/>
      <c r="G125" s="2"/>
    </row>
    <row r="126" spans="1:7" customFormat="1" ht="15.75" x14ac:dyDescent="0.25">
      <c r="A126" s="7"/>
      <c r="B126" s="7"/>
      <c r="C126" s="8"/>
      <c r="D126" s="11" t="s">
        <v>120</v>
      </c>
      <c r="E126" s="12">
        <v>234620.40657559992</v>
      </c>
      <c r="F126" s="2"/>
      <c r="G126" s="2"/>
    </row>
    <row r="127" spans="1:7" customFormat="1" ht="15.75" x14ac:dyDescent="0.25">
      <c r="A127" s="7"/>
      <c r="B127" s="7"/>
      <c r="C127" s="8"/>
      <c r="D127" s="11" t="s">
        <v>121</v>
      </c>
      <c r="E127" s="12">
        <v>163284.94135087996</v>
      </c>
      <c r="F127" s="2"/>
      <c r="G127" s="2"/>
    </row>
    <row r="128" spans="1:7" customFormat="1" ht="15.75" x14ac:dyDescent="0.25">
      <c r="A128" s="7"/>
      <c r="B128" s="7"/>
      <c r="C128" s="8"/>
      <c r="D128" s="11" t="s">
        <v>122</v>
      </c>
      <c r="E128" s="12">
        <v>170879.5953672</v>
      </c>
      <c r="F128" s="2"/>
      <c r="G128" s="2"/>
    </row>
    <row r="129" spans="1:7" customFormat="1" ht="15.75" x14ac:dyDescent="0.25">
      <c r="A129" s="7"/>
      <c r="B129" s="7"/>
      <c r="C129" s="8"/>
      <c r="D129" s="11" t="s">
        <v>123</v>
      </c>
      <c r="E129" s="12">
        <v>39329.373298800005</v>
      </c>
      <c r="F129" s="2"/>
      <c r="G129" s="2"/>
    </row>
    <row r="130" spans="1:7" customFormat="1" ht="15.75" x14ac:dyDescent="0.25">
      <c r="A130" s="7"/>
      <c r="B130" s="7"/>
      <c r="C130" s="8"/>
      <c r="D130" s="11" t="s">
        <v>124</v>
      </c>
      <c r="E130" s="12">
        <v>228381.95577647997</v>
      </c>
      <c r="F130" s="2"/>
      <c r="G130" s="2"/>
    </row>
    <row r="131" spans="1:7" customFormat="1" ht="15.75" x14ac:dyDescent="0.25">
      <c r="A131" s="7"/>
      <c r="B131" s="7"/>
      <c r="C131" s="8"/>
      <c r="D131" s="11" t="s">
        <v>125</v>
      </c>
      <c r="E131" s="12">
        <v>56959.815122400003</v>
      </c>
      <c r="F131" s="2"/>
      <c r="G131" s="2"/>
    </row>
    <row r="132" spans="1:7" customFormat="1" ht="15.75" x14ac:dyDescent="0.25">
      <c r="A132" s="7"/>
      <c r="B132" s="7"/>
      <c r="C132" s="8"/>
      <c r="D132" s="11" t="s">
        <v>126</v>
      </c>
      <c r="E132" s="12">
        <v>581533.25753535994</v>
      </c>
      <c r="F132" s="2"/>
      <c r="G132" s="2"/>
    </row>
    <row r="133" spans="1:7" customFormat="1" ht="15.75" x14ac:dyDescent="0.25">
      <c r="A133" s="7"/>
      <c r="B133" s="7"/>
      <c r="C133" s="8"/>
      <c r="D133" s="11" t="s">
        <v>127</v>
      </c>
      <c r="E133" s="12">
        <v>17630.351823599998</v>
      </c>
      <c r="F133" s="2"/>
      <c r="G133" s="2"/>
    </row>
    <row r="134" spans="1:7" customFormat="1" ht="15.75" x14ac:dyDescent="0.25">
      <c r="A134" s="7"/>
      <c r="B134" s="7"/>
      <c r="C134" s="8"/>
      <c r="D134" s="11" t="s">
        <v>128</v>
      </c>
      <c r="E134" s="12">
        <v>63469.508564959993</v>
      </c>
      <c r="F134" s="2"/>
      <c r="G134" s="2"/>
    </row>
    <row r="135" spans="1:7" customFormat="1" ht="15.75" x14ac:dyDescent="0.25">
      <c r="A135" s="7"/>
      <c r="B135" s="7"/>
      <c r="C135" s="8"/>
      <c r="D135" s="11" t="s">
        <v>129</v>
      </c>
      <c r="E135" s="12">
        <v>137246.14758063998</v>
      </c>
      <c r="F135" s="2"/>
      <c r="G135" s="2"/>
    </row>
    <row r="136" spans="1:7" customFormat="1" ht="15.75" x14ac:dyDescent="0.25">
      <c r="A136" s="7"/>
      <c r="B136" s="7"/>
      <c r="C136" s="8"/>
      <c r="D136" s="11" t="s">
        <v>130</v>
      </c>
      <c r="E136" s="12">
        <v>141857.15251911999</v>
      </c>
      <c r="F136" s="2"/>
      <c r="G136" s="2"/>
    </row>
    <row r="137" spans="1:7" customFormat="1" ht="15.75" x14ac:dyDescent="0.25">
      <c r="A137" s="7"/>
      <c r="B137" s="7"/>
      <c r="C137" s="8"/>
      <c r="D137" s="11" t="s">
        <v>131</v>
      </c>
      <c r="E137" s="12">
        <v>304057.21329623996</v>
      </c>
      <c r="F137" s="2"/>
      <c r="G137" s="2"/>
    </row>
    <row r="138" spans="1:7" customFormat="1" ht="15.75" x14ac:dyDescent="0.25">
      <c r="A138" s="7"/>
      <c r="B138" s="7"/>
      <c r="C138" s="8"/>
      <c r="D138" s="11" t="s">
        <v>132</v>
      </c>
      <c r="E138" s="12">
        <v>32548.427212800001</v>
      </c>
      <c r="F138" s="2"/>
      <c r="G138" s="2"/>
    </row>
    <row r="139" spans="1:7" customFormat="1" ht="15.75" x14ac:dyDescent="0.25">
      <c r="A139" s="7"/>
      <c r="B139" s="7"/>
      <c r="C139" s="8"/>
      <c r="D139" s="11" t="s">
        <v>133</v>
      </c>
      <c r="E139" s="12">
        <v>121243.11161767998</v>
      </c>
      <c r="F139" s="2"/>
      <c r="G139" s="2"/>
    </row>
    <row r="140" spans="1:7" customFormat="1" ht="15.75" x14ac:dyDescent="0.25">
      <c r="A140" s="7"/>
      <c r="B140" s="7"/>
      <c r="C140" s="8"/>
      <c r="D140" s="11" t="s">
        <v>134</v>
      </c>
      <c r="E140" s="12">
        <v>147553.16803135996</v>
      </c>
      <c r="F140" s="2"/>
      <c r="G140" s="2"/>
    </row>
    <row r="141" spans="1:7" customFormat="1" ht="15.75" x14ac:dyDescent="0.25">
      <c r="A141" s="7"/>
      <c r="B141" s="7"/>
      <c r="C141" s="8"/>
      <c r="D141" s="11" t="s">
        <v>135</v>
      </c>
      <c r="E141" s="12">
        <v>56688.582478960001</v>
      </c>
      <c r="F141" s="2"/>
      <c r="G141" s="2"/>
    </row>
    <row r="142" spans="1:7" customFormat="1" ht="15.75" x14ac:dyDescent="0.25">
      <c r="A142" s="7"/>
      <c r="B142" s="7"/>
      <c r="C142" s="8"/>
      <c r="D142" s="11" t="s">
        <v>136</v>
      </c>
      <c r="E142" s="12">
        <v>154605.33676079998</v>
      </c>
      <c r="F142" s="2"/>
      <c r="G142" s="2"/>
    </row>
    <row r="143" spans="1:7" customFormat="1" ht="15.75" x14ac:dyDescent="0.25">
      <c r="A143" s="7"/>
      <c r="B143" s="7"/>
      <c r="C143" s="8"/>
      <c r="D143" s="11" t="s">
        <v>137</v>
      </c>
      <c r="E143" s="12">
        <v>226212.03462896001</v>
      </c>
      <c r="F143" s="2"/>
      <c r="G143" s="2"/>
    </row>
    <row r="144" spans="1:7" customFormat="1" ht="24.75" customHeight="1" x14ac:dyDescent="0.2">
      <c r="A144" s="1"/>
      <c r="B144" s="1"/>
      <c r="C144" s="9"/>
      <c r="D144" s="14" t="s">
        <v>138</v>
      </c>
      <c r="E144" s="15">
        <f>SUM(E9:E143)</f>
        <v>27123745.713999994</v>
      </c>
      <c r="F144" s="2"/>
      <c r="G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zoomScaleNormal="80" workbookViewId="0">
      <pane ySplit="8" topLeftCell="A9" activePane="bottomLeft" state="frozen"/>
      <selection activeCell="K142" sqref="K142"/>
      <selection pane="bottomLeft" activeCell="A9" sqref="A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16384" width="12" style="2"/>
  </cols>
  <sheetData>
    <row r="1" spans="1:8" ht="18.75" customHeight="1" x14ac:dyDescent="0.2"/>
    <row r="2" spans="1:8" ht="43.5" customHeight="1" x14ac:dyDescent="0.2">
      <c r="D2" s="16"/>
      <c r="E2" s="16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167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168</v>
      </c>
    </row>
    <row r="9" spans="1:8" customFormat="1" ht="15.75" x14ac:dyDescent="0.25">
      <c r="A9" s="7"/>
      <c r="B9" s="7"/>
      <c r="C9" s="8"/>
      <c r="D9" s="11" t="s">
        <v>3</v>
      </c>
      <c r="E9" s="12">
        <f>+Ene!E9+Feb!E9+Mar!E9+Abr!E9+May!E9+Jun!E9+Jul!E9+Ago!E9+Sep!E9+Oct!E9+Nov!E9+Dic!E9</f>
        <v>829710.04376248003</v>
      </c>
      <c r="F9" s="18"/>
      <c r="G9" s="18"/>
      <c r="H9" s="18"/>
    </row>
    <row r="10" spans="1:8" customFormat="1" ht="15.75" x14ac:dyDescent="0.25">
      <c r="A10" s="7"/>
      <c r="B10" s="7"/>
      <c r="C10" s="8"/>
      <c r="D10" s="11" t="s">
        <v>4</v>
      </c>
      <c r="E10" s="12">
        <f>+Ene!E10+Feb!E10+Mar!E10+Abr!E10+May!E10+Jun!E10+Jul!E10+Ago!E10+Sep!E10+Oct!E10+Nov!E10+Dic!E10</f>
        <v>655193.09878280002</v>
      </c>
      <c r="F10" s="18"/>
      <c r="G10" s="18"/>
      <c r="H10" s="18"/>
    </row>
    <row r="11" spans="1:8" customFormat="1" ht="15.75" x14ac:dyDescent="0.25">
      <c r="A11" s="7"/>
      <c r="B11" s="7"/>
      <c r="C11" s="8"/>
      <c r="D11" s="11" t="s">
        <v>5</v>
      </c>
      <c r="E11" s="12">
        <f>+Ene!E11+Feb!E11+Mar!E11+Abr!E11+May!E11+Jun!E11+Jul!E11+Ago!E11+Sep!E11+Oct!E11+Nov!E11+Dic!E11</f>
        <v>428161.24831160001</v>
      </c>
      <c r="F11" s="18"/>
      <c r="G11" s="18"/>
      <c r="H11" s="18"/>
    </row>
    <row r="12" spans="1:8" customFormat="1" ht="15.75" x14ac:dyDescent="0.25">
      <c r="A12" s="7"/>
      <c r="B12" s="7"/>
      <c r="C12" s="8"/>
      <c r="D12" s="11" t="s">
        <v>6</v>
      </c>
      <c r="E12" s="12">
        <f>+Ene!E12+Feb!E12+Mar!E12+Abr!E12+May!E12+Jun!E12+Jul!E12+Ago!E12+Sep!E12+Oct!E12+Nov!E12+Dic!E12</f>
        <v>8960986.4296237603</v>
      </c>
      <c r="F12" s="18"/>
      <c r="G12" s="18"/>
      <c r="H12" s="18"/>
    </row>
    <row r="13" spans="1:8" customFormat="1" ht="15.75" x14ac:dyDescent="0.25">
      <c r="A13" s="7"/>
      <c r="B13" s="7"/>
      <c r="C13" s="8"/>
      <c r="D13" s="11" t="s">
        <v>7</v>
      </c>
      <c r="E13" s="12">
        <f>+Ene!E13+Feb!E13+Mar!E13+Abr!E13+May!E13+Jun!E13+Jul!E13+Ago!E13+Sep!E13+Oct!E13+Nov!E13+Dic!E13</f>
        <v>764292.57788071991</v>
      </c>
      <c r="F13" s="18"/>
      <c r="G13" s="18"/>
      <c r="H13" s="18"/>
    </row>
    <row r="14" spans="1:8" customFormat="1" ht="15.75" x14ac:dyDescent="0.25">
      <c r="A14" s="7"/>
      <c r="B14" s="7"/>
      <c r="C14" s="8"/>
      <c r="D14" s="11" t="s">
        <v>8</v>
      </c>
      <c r="E14" s="12">
        <f>+Ene!E14+Feb!E14+Mar!E14+Abr!E14+May!E14+Jun!E14+Jul!E14+Ago!E14+Sep!E14+Oct!E14+Nov!E14+Dic!E14</f>
        <v>4693891.6814275999</v>
      </c>
      <c r="F14" s="18"/>
      <c r="G14" s="18"/>
      <c r="H14" s="18"/>
    </row>
    <row r="15" spans="1:8" customFormat="1" ht="15.75" x14ac:dyDescent="0.25">
      <c r="A15" s="7"/>
      <c r="B15" s="7"/>
      <c r="C15" s="8"/>
      <c r="D15" s="11" t="s">
        <v>9</v>
      </c>
      <c r="E15" s="12">
        <f>+Ene!E15+Feb!E15+Mar!E15+Abr!E15+May!E15+Jun!E15+Jul!E15+Ago!E15+Sep!E15+Oct!E15+Nov!E15+Dic!E15</f>
        <v>1171132.9784117599</v>
      </c>
      <c r="F15" s="18"/>
      <c r="G15" s="18"/>
      <c r="H15" s="18"/>
    </row>
    <row r="16" spans="1:8" customFormat="1" ht="15.75" x14ac:dyDescent="0.25">
      <c r="A16" s="7"/>
      <c r="B16" s="7"/>
      <c r="C16" s="8"/>
      <c r="D16" s="11" t="s">
        <v>10</v>
      </c>
      <c r="E16" s="12">
        <f>+Ene!E16+Feb!E16+Mar!E16+Abr!E16+May!E16+Jun!E16+Jul!E16+Ago!E16+Sep!E16+Oct!E16+Nov!E16+Dic!E16</f>
        <v>1876265.1754908799</v>
      </c>
      <c r="F16" s="18"/>
      <c r="G16" s="18"/>
      <c r="H16" s="18"/>
    </row>
    <row r="17" spans="1:8" customFormat="1" ht="15.75" x14ac:dyDescent="0.25">
      <c r="A17" s="7"/>
      <c r="B17" s="7"/>
      <c r="C17" s="8"/>
      <c r="D17" s="11" t="s">
        <v>11</v>
      </c>
      <c r="E17" s="12">
        <f>+Ene!E17+Feb!E17+Mar!E17+Abr!E17+May!E17+Jun!E17+Jul!E17+Ago!E17+Sep!E17+Oct!E17+Nov!E17+Dic!E17</f>
        <v>4755115.3096891195</v>
      </c>
      <c r="F17" s="18"/>
      <c r="G17" s="18"/>
      <c r="H17" s="18"/>
    </row>
    <row r="18" spans="1:8" customFormat="1" ht="15.75" x14ac:dyDescent="0.25">
      <c r="A18" s="7"/>
      <c r="B18" s="7"/>
      <c r="C18" s="8"/>
      <c r="D18" s="11" t="s">
        <v>12</v>
      </c>
      <c r="E18" s="12">
        <f>+Ene!E18+Feb!E18+Mar!E18+Abr!E18+May!E18+Jun!E18+Jul!E18+Ago!E18+Sep!E18+Oct!E18+Nov!E18+Dic!E18</f>
        <v>1339646.45319632</v>
      </c>
      <c r="F18" s="18"/>
      <c r="G18" s="18"/>
      <c r="H18" s="18"/>
    </row>
    <row r="19" spans="1:8" customFormat="1" ht="15.75" x14ac:dyDescent="0.25">
      <c r="A19" s="7"/>
      <c r="B19" s="7"/>
      <c r="C19" s="8"/>
      <c r="D19" s="11" t="s">
        <v>13</v>
      </c>
      <c r="E19" s="12">
        <f>+Ene!E19+Feb!E19+Mar!E19+Abr!E19+May!E19+Jun!E19+Jul!E19+Ago!E19+Sep!E19+Oct!E19+Nov!E19+Dic!E19</f>
        <v>917395.80996488</v>
      </c>
      <c r="F19" s="18"/>
      <c r="G19" s="18"/>
      <c r="H19" s="18"/>
    </row>
    <row r="20" spans="1:8" customFormat="1" ht="15.75" x14ac:dyDescent="0.25">
      <c r="A20" s="7"/>
      <c r="B20" s="7"/>
      <c r="C20" s="8"/>
      <c r="D20" s="11" t="s">
        <v>14</v>
      </c>
      <c r="E20" s="12">
        <f>+Ene!E20+Feb!E20+Mar!E20+Abr!E20+May!E20+Jun!E20+Jul!E20+Ago!E20+Sep!E20+Oct!E20+Nov!E20+Dic!E20</f>
        <v>781453.11312120012</v>
      </c>
      <c r="F20" s="18"/>
      <c r="G20" s="18"/>
      <c r="H20" s="18"/>
    </row>
    <row r="21" spans="1:8" customFormat="1" ht="15.75" x14ac:dyDescent="0.25">
      <c r="A21" s="7"/>
      <c r="B21" s="7"/>
      <c r="C21" s="8"/>
      <c r="D21" s="11" t="s">
        <v>15</v>
      </c>
      <c r="E21" s="12">
        <f>+Ene!E21+Feb!E21+Mar!E21+Abr!E21+May!E21+Jun!E21+Jul!E21+Ago!E21+Sep!E21+Oct!E21+Nov!E21+Dic!E21</f>
        <v>5801592.6890377607</v>
      </c>
      <c r="F21" s="18"/>
      <c r="G21" s="18"/>
      <c r="H21" s="18"/>
    </row>
    <row r="22" spans="1:8" customFormat="1" ht="15.75" x14ac:dyDescent="0.25">
      <c r="A22" s="7"/>
      <c r="B22" s="7"/>
      <c r="C22" s="8"/>
      <c r="D22" s="11" t="s">
        <v>16</v>
      </c>
      <c r="E22" s="12">
        <f>+Ene!E22+Feb!E22+Mar!E22+Abr!E22+May!E22+Jun!E22+Jul!E22+Ago!E22+Sep!E22+Oct!E22+Nov!E22+Dic!E22</f>
        <v>1966371.6567734401</v>
      </c>
      <c r="F22" s="18"/>
      <c r="G22" s="18"/>
      <c r="H22" s="18"/>
    </row>
    <row r="23" spans="1:8" customFormat="1" ht="15.75" x14ac:dyDescent="0.25">
      <c r="A23" s="7"/>
      <c r="B23" s="7"/>
      <c r="C23" s="8"/>
      <c r="D23" s="11" t="s">
        <v>17</v>
      </c>
      <c r="E23" s="12">
        <f>+Ene!E23+Feb!E23+Mar!E23+Abr!E23+May!E23+Jun!E23+Jul!E23+Ago!E23+Sep!E23+Oct!E23+Nov!E23+Dic!E23</f>
        <v>1274963.99731456</v>
      </c>
      <c r="F23" s="18"/>
      <c r="G23" s="18"/>
      <c r="H23" s="18"/>
    </row>
    <row r="24" spans="1:8" customFormat="1" ht="15.75" x14ac:dyDescent="0.25">
      <c r="A24" s="7"/>
      <c r="B24" s="7"/>
      <c r="C24" s="8"/>
      <c r="D24" s="11" t="s">
        <v>18</v>
      </c>
      <c r="E24" s="12">
        <f>+Ene!E24+Feb!E24+Mar!E24+Abr!E24+May!E24+Jun!E24+Jul!E24+Ago!E24+Sep!E24+Oct!E24+Nov!E24+Dic!E24</f>
        <v>1082781.23220936</v>
      </c>
      <c r="F24" s="18"/>
      <c r="G24" s="18"/>
      <c r="H24" s="18"/>
    </row>
    <row r="25" spans="1:8" customFormat="1" ht="15.75" x14ac:dyDescent="0.25">
      <c r="A25" s="7"/>
      <c r="B25" s="7"/>
      <c r="C25" s="8"/>
      <c r="D25" s="11" t="s">
        <v>19</v>
      </c>
      <c r="E25" s="12">
        <f>+Ene!E25+Feb!E25+Mar!E25+Abr!E25+May!E25+Jun!E25+Jul!E25+Ago!E25+Sep!E25+Oct!E25+Nov!E25+Dic!E25</f>
        <v>940605.53028552001</v>
      </c>
      <c r="F25" s="18"/>
      <c r="G25" s="18"/>
      <c r="H25" s="18"/>
    </row>
    <row r="26" spans="1:8" customFormat="1" ht="15.75" x14ac:dyDescent="0.25">
      <c r="A26" s="7"/>
      <c r="B26" s="7"/>
      <c r="C26" s="8"/>
      <c r="D26" s="11" t="s">
        <v>20</v>
      </c>
      <c r="E26" s="12">
        <f>+Ene!E26+Feb!E26+Mar!E26+Abr!E26+May!E26+Jun!E26+Jul!E26+Ago!E26+Sep!E26+Oct!E26+Nov!E26+Dic!E26</f>
        <v>2223742.1277604001</v>
      </c>
      <c r="F26" s="18"/>
      <c r="G26" s="18"/>
      <c r="H26" s="18"/>
    </row>
    <row r="27" spans="1:8" customFormat="1" ht="15.75" x14ac:dyDescent="0.25">
      <c r="A27" s="7"/>
      <c r="B27" s="7"/>
      <c r="C27" s="8"/>
      <c r="D27" s="11" t="s">
        <v>21</v>
      </c>
      <c r="E27" s="12">
        <f>+Ene!E27+Feb!E27+Mar!E27+Abr!E27+May!E27+Jun!E27+Jul!E27+Ago!E27+Sep!E27+Oct!E27+Nov!E27+Dic!E27</f>
        <v>1505427.0779808802</v>
      </c>
      <c r="F27" s="18"/>
      <c r="G27" s="18"/>
      <c r="H27" s="18"/>
    </row>
    <row r="28" spans="1:8" customFormat="1" ht="15.75" x14ac:dyDescent="0.25">
      <c r="A28" s="7"/>
      <c r="B28" s="7"/>
      <c r="C28" s="8"/>
      <c r="D28" s="11" t="s">
        <v>22</v>
      </c>
      <c r="E28" s="12">
        <f>+Ene!E28+Feb!E28+Mar!E28+Abr!E28+May!E28+Jun!E28+Jul!E28+Ago!E28+Sep!E28+Oct!E28+Nov!E28+Dic!E28</f>
        <v>463423.79879256</v>
      </c>
      <c r="F28" s="18"/>
      <c r="G28" s="18"/>
      <c r="H28" s="18"/>
    </row>
    <row r="29" spans="1:8" customFormat="1" ht="15.75" x14ac:dyDescent="0.25">
      <c r="A29" s="7"/>
      <c r="B29" s="7"/>
      <c r="C29" s="8"/>
      <c r="D29" s="11" t="s">
        <v>23</v>
      </c>
      <c r="E29" s="12">
        <f>+Ene!E29+Feb!E29+Mar!E29+Abr!E29+May!E29+Jun!E29+Jul!E29+Ago!E29+Sep!E29+Oct!E29+Nov!E29+Dic!E29</f>
        <v>870516.72932360007</v>
      </c>
      <c r="F29" s="18"/>
      <c r="G29" s="18"/>
      <c r="H29" s="18"/>
    </row>
    <row r="30" spans="1:8" customFormat="1" ht="15.75" x14ac:dyDescent="0.25">
      <c r="A30" s="7"/>
      <c r="B30" s="7"/>
      <c r="C30" s="8"/>
      <c r="D30" s="11" t="s">
        <v>24</v>
      </c>
      <c r="E30" s="12">
        <f>+Ene!E30+Feb!E30+Mar!E30+Abr!E30+May!E30+Jun!E30+Jul!E30+Ago!E30+Sep!E30+Oct!E30+Nov!E30+Dic!E30</f>
        <v>726361.34485967993</v>
      </c>
      <c r="F30" s="18"/>
      <c r="G30" s="18"/>
      <c r="H30" s="18"/>
    </row>
    <row r="31" spans="1:8" customFormat="1" ht="15.75" x14ac:dyDescent="0.25">
      <c r="A31" s="7"/>
      <c r="B31" s="7"/>
      <c r="C31" s="8"/>
      <c r="D31" s="11" t="s">
        <v>25</v>
      </c>
      <c r="E31" s="12">
        <f>+Ene!E31+Feb!E31+Mar!E31+Abr!E31+May!E31+Jun!E31+Jul!E31+Ago!E31+Sep!E31+Oct!E31+Nov!E31+Dic!E31</f>
        <v>587589.16547591984</v>
      </c>
      <c r="F31" s="18"/>
      <c r="G31" s="18"/>
      <c r="H31" s="18"/>
    </row>
    <row r="32" spans="1:8" customFormat="1" ht="15.75" x14ac:dyDescent="0.25">
      <c r="A32" s="7"/>
      <c r="B32" s="7"/>
      <c r="C32" s="8"/>
      <c r="D32" s="11" t="s">
        <v>26</v>
      </c>
      <c r="E32" s="12">
        <f>+Ene!E32+Feb!E32+Mar!E32+Abr!E32+May!E32+Jun!E32+Jul!E32+Ago!E32+Sep!E32+Oct!E32+Nov!E32+Dic!E32</f>
        <v>398718.32291079999</v>
      </c>
      <c r="F32" s="18"/>
      <c r="G32" s="18"/>
      <c r="H32" s="18"/>
    </row>
    <row r="33" spans="1:8" customFormat="1" ht="15.75" x14ac:dyDescent="0.25">
      <c r="A33" s="7"/>
      <c r="B33" s="7"/>
      <c r="C33" s="8"/>
      <c r="D33" s="11" t="s">
        <v>27</v>
      </c>
      <c r="E33" s="12">
        <f>+Ene!E33+Feb!E33+Mar!E33+Abr!E33+May!E33+Jun!E33+Jul!E33+Ago!E33+Sep!E33+Oct!E33+Nov!E33+Dic!E33</f>
        <v>1280048.6923947199</v>
      </c>
      <c r="F33" s="18"/>
      <c r="G33" s="18"/>
      <c r="H33" s="18"/>
    </row>
    <row r="34" spans="1:8" customFormat="1" ht="15.75" x14ac:dyDescent="0.25">
      <c r="A34" s="7"/>
      <c r="B34" s="7"/>
      <c r="C34" s="8"/>
      <c r="D34" s="11" t="s">
        <v>28</v>
      </c>
      <c r="E34" s="12">
        <f>+Ene!E34+Feb!E34+Mar!E34+Abr!E34+May!E34+Jun!E34+Jul!E34+Ago!E34+Sep!E34+Oct!E34+Nov!E34+Dic!E34</f>
        <v>1062171.1244287998</v>
      </c>
      <c r="F34" s="18"/>
      <c r="G34" s="18"/>
      <c r="H34" s="18"/>
    </row>
    <row r="35" spans="1:8" customFormat="1" ht="15.75" x14ac:dyDescent="0.25">
      <c r="A35" s="7"/>
      <c r="B35" s="7"/>
      <c r="C35" s="8"/>
      <c r="D35" s="11" t="s">
        <v>29</v>
      </c>
      <c r="E35" s="12">
        <f>+Ene!E35+Feb!E35+Mar!E35+Abr!E35+May!E35+Jun!E35+Jul!E35+Ago!E35+Sep!E35+Oct!E35+Nov!E35+Dic!E35</f>
        <v>1542802.4584618399</v>
      </c>
      <c r="F35" s="18"/>
      <c r="G35" s="18"/>
      <c r="H35" s="18"/>
    </row>
    <row r="36" spans="1:8" customFormat="1" ht="15.75" x14ac:dyDescent="0.25">
      <c r="A36" s="7"/>
      <c r="B36" s="7"/>
      <c r="C36" s="8"/>
      <c r="D36" s="11" t="s">
        <v>30</v>
      </c>
      <c r="E36" s="12">
        <f>+Ene!E36+Feb!E36+Mar!E36+Abr!E36+May!E36+Jun!E36+Jul!E36+Ago!E36+Sep!E36+Oct!E36+Nov!E36+Dic!E36</f>
        <v>560631.32261519996</v>
      </c>
      <c r="F36" s="18"/>
      <c r="G36" s="18"/>
      <c r="H36" s="18"/>
    </row>
    <row r="37" spans="1:8" customFormat="1" ht="15.75" x14ac:dyDescent="0.25">
      <c r="A37" s="7"/>
      <c r="B37" s="7"/>
      <c r="C37" s="8"/>
      <c r="D37" s="11" t="s">
        <v>31</v>
      </c>
      <c r="E37" s="12">
        <f>+Ene!E37+Feb!E37+Mar!E37+Abr!E37+May!E37+Jun!E37+Jul!E37+Ago!E37+Sep!E37+Oct!E37+Nov!E37+Dic!E37</f>
        <v>764728.92788072</v>
      </c>
      <c r="F37" s="18"/>
      <c r="G37" s="18"/>
      <c r="H37" s="18"/>
    </row>
    <row r="38" spans="1:8" customFormat="1" ht="15.75" x14ac:dyDescent="0.25">
      <c r="A38" s="7"/>
      <c r="B38" s="7"/>
      <c r="C38" s="8"/>
      <c r="D38" s="11" t="s">
        <v>32</v>
      </c>
      <c r="E38" s="12">
        <f>+Ene!E38+Feb!E38+Mar!E38+Abr!E38+May!E38+Jun!E38+Jul!E38+Ago!E38+Sep!E38+Oct!E38+Nov!E38+Dic!E38</f>
        <v>926733.77758511994</v>
      </c>
      <c r="F38" s="18"/>
      <c r="G38" s="18"/>
      <c r="H38" s="18"/>
    </row>
    <row r="39" spans="1:8" customFormat="1" ht="15.75" x14ac:dyDescent="0.25">
      <c r="A39" s="7"/>
      <c r="B39" s="7"/>
      <c r="C39" s="8"/>
      <c r="D39" s="11" t="s">
        <v>33</v>
      </c>
      <c r="E39" s="12">
        <f>+Ene!E39+Feb!E39+Mar!E39+Abr!E39+May!E39+Jun!E39+Jul!E39+Ago!E39+Sep!E39+Oct!E39+Nov!E39+Dic!E39</f>
        <v>1341718.0857363997</v>
      </c>
      <c r="F39" s="18"/>
      <c r="G39" s="18"/>
      <c r="H39" s="18"/>
    </row>
    <row r="40" spans="1:8" customFormat="1" ht="15.75" x14ac:dyDescent="0.25">
      <c r="A40" s="7"/>
      <c r="B40" s="7"/>
      <c r="C40" s="8"/>
      <c r="D40" s="11" t="s">
        <v>34</v>
      </c>
      <c r="E40" s="12">
        <f>+Ene!E40+Feb!E40+Mar!E40+Abr!E40+May!E40+Jun!E40+Jul!E40+Ago!E40+Sep!E40+Oct!E40+Nov!E40+Dic!E40</f>
        <v>1254193.1195339998</v>
      </c>
      <c r="F40" s="18"/>
      <c r="G40" s="18"/>
      <c r="H40" s="18"/>
    </row>
    <row r="41" spans="1:8" customFormat="1" ht="15.75" x14ac:dyDescent="0.25">
      <c r="A41" s="7"/>
      <c r="B41" s="7"/>
      <c r="C41" s="8"/>
      <c r="D41" s="11" t="s">
        <v>35</v>
      </c>
      <c r="E41" s="12">
        <f>+Ene!E41+Feb!E41+Mar!E41+Abr!E41+May!E41+Jun!E41+Jul!E41+Ago!E41+Sep!E41+Oct!E41+Nov!E41+Dic!E41</f>
        <v>711226.46215927997</v>
      </c>
      <c r="F41" s="18"/>
      <c r="G41" s="18"/>
      <c r="H41" s="18"/>
    </row>
    <row r="42" spans="1:8" customFormat="1" ht="15.75" x14ac:dyDescent="0.25">
      <c r="A42" s="7"/>
      <c r="B42" s="7"/>
      <c r="C42" s="8"/>
      <c r="D42" s="11" t="s">
        <v>36</v>
      </c>
      <c r="E42" s="12">
        <f>+Ene!E42+Feb!E42+Mar!E42+Abr!E42+May!E42+Jun!E42+Jul!E42+Ago!E42+Sep!E42+Oct!E42+Nov!E42+Dic!E42</f>
        <v>731560.89993984019</v>
      </c>
      <c r="F42" s="18"/>
      <c r="G42" s="18"/>
      <c r="H42" s="18"/>
    </row>
    <row r="43" spans="1:8" customFormat="1" ht="15.75" x14ac:dyDescent="0.25">
      <c r="A43" s="7"/>
      <c r="B43" s="7"/>
      <c r="C43" s="8"/>
      <c r="D43" s="11" t="s">
        <v>37</v>
      </c>
      <c r="E43" s="12">
        <f>+Ene!E43+Feb!E43+Mar!E43+Abr!E43+May!E43+Jun!E43+Jul!E43+Ago!E43+Sep!E43+Oct!E43+Nov!E43+Dic!E43</f>
        <v>1303791.3452554401</v>
      </c>
      <c r="F43" s="18"/>
      <c r="G43" s="18"/>
      <c r="H43" s="18"/>
    </row>
    <row r="44" spans="1:8" customFormat="1" ht="15.75" x14ac:dyDescent="0.25">
      <c r="A44" s="7"/>
      <c r="B44" s="7"/>
      <c r="C44" s="8"/>
      <c r="D44" s="11" t="s">
        <v>38</v>
      </c>
      <c r="E44" s="12">
        <f>+Ene!E44+Feb!E44+Mar!E44+Abr!E44+May!E44+Jun!E44+Jul!E44+Ago!E44+Sep!E44+Oct!E44+Nov!E44+Dic!E44</f>
        <v>4067750.0529306396</v>
      </c>
      <c r="F44" s="18"/>
      <c r="G44" s="18"/>
      <c r="H44" s="18"/>
    </row>
    <row r="45" spans="1:8" customFormat="1" ht="15.75" x14ac:dyDescent="0.25">
      <c r="A45" s="7"/>
      <c r="B45" s="7"/>
      <c r="C45" s="8"/>
      <c r="D45" s="11" t="s">
        <v>39</v>
      </c>
      <c r="E45" s="12">
        <f>+Ene!E45+Feb!E45+Mar!E45+Abr!E45+May!E45+Jun!E45+Jul!E45+Ago!E45+Sep!E45+Oct!E45+Nov!E45+Dic!E45</f>
        <v>5248415.1540428</v>
      </c>
      <c r="F45" s="18"/>
      <c r="G45" s="18"/>
      <c r="H45" s="18"/>
    </row>
    <row r="46" spans="1:8" customFormat="1" ht="15.75" x14ac:dyDescent="0.25">
      <c r="A46" s="7"/>
      <c r="B46" s="7"/>
      <c r="C46" s="8"/>
      <c r="D46" s="11" t="s">
        <v>40</v>
      </c>
      <c r="E46" s="12">
        <f>+Ene!E46+Feb!E46+Mar!E46+Abr!E46+May!E46+Jun!E46+Jul!E46+Ago!E46+Sep!E46+Oct!E46+Nov!E46+Dic!E46</f>
        <v>781361.25312120002</v>
      </c>
      <c r="F46" s="18"/>
      <c r="G46" s="18"/>
      <c r="H46" s="18"/>
    </row>
    <row r="47" spans="1:8" customFormat="1" ht="15.75" x14ac:dyDescent="0.25">
      <c r="A47" s="7"/>
      <c r="B47" s="7"/>
      <c r="C47" s="8"/>
      <c r="D47" s="11" t="s">
        <v>41</v>
      </c>
      <c r="E47" s="12">
        <f>+Ene!E47+Feb!E47+Mar!E47+Abr!E47+May!E47+Jun!E47+Jul!E47+Ago!E47+Sep!E47+Oct!E47+Nov!E47+Dic!E47</f>
        <v>3524714.3855559197</v>
      </c>
      <c r="F47" s="18"/>
      <c r="G47" s="18"/>
      <c r="H47" s="18"/>
    </row>
    <row r="48" spans="1:8" customFormat="1" ht="15.75" x14ac:dyDescent="0.25">
      <c r="A48" s="7"/>
      <c r="B48" s="7"/>
      <c r="C48" s="8"/>
      <c r="D48" s="11" t="s">
        <v>42</v>
      </c>
      <c r="E48" s="12">
        <f>+Ene!E48+Feb!E48+Mar!E48+Abr!E48+May!E48+Jun!E48+Jul!E48+Ago!E48+Sep!E48+Oct!E48+Nov!E48+Dic!E48</f>
        <v>9410296.2307960801</v>
      </c>
      <c r="F48" s="18"/>
      <c r="G48" s="18"/>
      <c r="H48" s="18"/>
    </row>
    <row r="49" spans="1:8" customFormat="1" ht="15.75" x14ac:dyDescent="0.25">
      <c r="A49" s="7"/>
      <c r="B49" s="7"/>
      <c r="C49" s="8"/>
      <c r="D49" s="11" t="s">
        <v>43</v>
      </c>
      <c r="E49" s="12">
        <f>+Ene!E49+Feb!E49+Mar!E49+Abr!E49+May!E49+Jun!E49+Jul!E49+Ago!E49+Sep!E49+Oct!E49+Nov!E49+Dic!E49</f>
        <v>401295.09545088001</v>
      </c>
      <c r="F49" s="18"/>
      <c r="G49" s="18"/>
      <c r="H49" s="18"/>
    </row>
    <row r="50" spans="1:8" customFormat="1" ht="15.75" x14ac:dyDescent="0.25">
      <c r="A50" s="7"/>
      <c r="B50" s="7"/>
      <c r="C50" s="8"/>
      <c r="D50" s="11" t="s">
        <v>44</v>
      </c>
      <c r="E50" s="12">
        <f>+Ene!E50+Feb!E50+Mar!E50+Abr!E50+May!E50+Jun!E50+Jul!E50+Ago!E50+Sep!E50+Oct!E50+Nov!E50+Dic!E50</f>
        <v>961491.13806607993</v>
      </c>
      <c r="F50" s="18"/>
      <c r="G50" s="18"/>
      <c r="H50" s="18"/>
    </row>
    <row r="51" spans="1:8" customFormat="1" ht="15.75" x14ac:dyDescent="0.25">
      <c r="A51" s="7"/>
      <c r="B51" s="7"/>
      <c r="C51" s="8"/>
      <c r="D51" s="11" t="s">
        <v>45</v>
      </c>
      <c r="E51" s="12">
        <f>+Ene!E51+Feb!E51+Mar!E51+Abr!E51+May!E51+Jun!E51+Jul!E51+Ago!E51+Sep!E51+Oct!E51+Nov!E51+Dic!E51</f>
        <v>581999.26039576007</v>
      </c>
      <c r="F51" s="18"/>
      <c r="G51" s="18"/>
      <c r="H51" s="18"/>
    </row>
    <row r="52" spans="1:8" customFormat="1" ht="15.75" x14ac:dyDescent="0.25">
      <c r="A52" s="7"/>
      <c r="B52" s="7"/>
      <c r="C52" s="8"/>
      <c r="D52" s="11" t="s">
        <v>46</v>
      </c>
      <c r="E52" s="12">
        <f>+Ene!E52+Feb!E52+Mar!E52+Abr!E52+May!E52+Jun!E52+Jul!E52+Ago!E52+Sep!E52+Oct!E52+Nov!E52+Dic!E52</f>
        <v>449069.76609216008</v>
      </c>
      <c r="F52" s="18"/>
      <c r="G52" s="18"/>
      <c r="H52" s="18"/>
    </row>
    <row r="53" spans="1:8" customFormat="1" ht="15.75" x14ac:dyDescent="0.25">
      <c r="A53" s="7"/>
      <c r="B53" s="7"/>
      <c r="C53" s="8"/>
      <c r="D53" s="11" t="s">
        <v>47</v>
      </c>
      <c r="E53" s="12">
        <f>+Ene!E53+Feb!E53+Mar!E53+Abr!E53+May!E53+Jun!E53+Jul!E53+Ago!E53+Sep!E53+Oct!E53+Nov!E53+Dic!E53</f>
        <v>560746.15261520003</v>
      </c>
      <c r="F53" s="18"/>
      <c r="G53" s="18"/>
      <c r="H53" s="18"/>
    </row>
    <row r="54" spans="1:8" customFormat="1" ht="15.75" x14ac:dyDescent="0.25">
      <c r="A54" s="7"/>
      <c r="B54" s="7"/>
      <c r="C54" s="8"/>
      <c r="D54" s="11" t="s">
        <v>48</v>
      </c>
      <c r="E54" s="12">
        <f>+Ene!E54+Feb!E54+Mar!E54+Abr!E54+May!E54+Jun!E54+Jul!E54+Ago!E54+Sep!E54+Oct!E54+Nov!E54+Dic!E54</f>
        <v>316186.20178855996</v>
      </c>
      <c r="F54" s="18"/>
      <c r="G54" s="18"/>
      <c r="H54" s="18"/>
    </row>
    <row r="55" spans="1:8" customFormat="1" ht="15.75" x14ac:dyDescent="0.25">
      <c r="A55" s="7"/>
      <c r="B55" s="7"/>
      <c r="C55" s="8"/>
      <c r="D55" s="11" t="s">
        <v>49</v>
      </c>
      <c r="E55" s="12">
        <f>+Ene!E55+Feb!E55+Mar!E55+Abr!E55+May!E55+Jun!E55+Jul!E55+Ago!E55+Sep!E55+Oct!E55+Nov!E55+Dic!E55</f>
        <v>646498.01627751999</v>
      </c>
      <c r="F55" s="18"/>
      <c r="G55" s="18"/>
      <c r="H55" s="18"/>
    </row>
    <row r="56" spans="1:8" customFormat="1" ht="15.75" x14ac:dyDescent="0.25">
      <c r="A56" s="7"/>
      <c r="B56" s="7"/>
      <c r="C56" s="8"/>
      <c r="D56" s="11" t="s">
        <v>50</v>
      </c>
      <c r="E56" s="12">
        <f>+Ene!E56+Feb!E56+Mar!E56+Abr!E56+May!E56+Jun!E56+Jul!E56+Ago!E56+Sep!E56+Oct!E56+Nov!E56+Dic!E56</f>
        <v>531188.30721440003</v>
      </c>
      <c r="F56" s="18"/>
      <c r="G56" s="18"/>
      <c r="H56" s="18"/>
    </row>
    <row r="57" spans="1:8" customFormat="1" ht="15.75" x14ac:dyDescent="0.25">
      <c r="A57" s="7"/>
      <c r="B57" s="7"/>
      <c r="C57" s="8"/>
      <c r="D57" s="11" t="s">
        <v>51</v>
      </c>
      <c r="E57" s="12">
        <f>+Ene!E57+Feb!E57+Mar!E57+Abr!E57+May!E57+Jun!E57+Jul!E57+Ago!E57+Sep!E57+Oct!E57+Nov!E57+Dic!E57</f>
        <v>366032.58496992005</v>
      </c>
      <c r="F57" s="18"/>
      <c r="G57" s="18"/>
      <c r="H57" s="18"/>
    </row>
    <row r="58" spans="1:8" customFormat="1" ht="15.75" x14ac:dyDescent="0.25">
      <c r="A58" s="7"/>
      <c r="B58" s="7"/>
      <c r="C58" s="8"/>
      <c r="D58" s="11" t="s">
        <v>52</v>
      </c>
      <c r="E58" s="12">
        <f>+Ene!E58+Feb!E58+Mar!E58+Abr!E58+May!E58+Jun!E58+Jul!E58+Ago!E58+Sep!E58+Oct!E58+Nov!E58+Dic!E58</f>
        <v>861339.36170335987</v>
      </c>
      <c r="F58" s="18"/>
      <c r="G58" s="18"/>
      <c r="H58" s="18"/>
    </row>
    <row r="59" spans="1:8" customFormat="1" ht="15.75" x14ac:dyDescent="0.25">
      <c r="A59" s="7"/>
      <c r="B59" s="7"/>
      <c r="C59" s="8"/>
      <c r="D59" s="11" t="s">
        <v>53</v>
      </c>
      <c r="E59" s="12">
        <f>+Ene!E59+Feb!E59+Mar!E59+Abr!E59+May!E59+Jun!E59+Jul!E59+Ago!E59+Sep!E59+Oct!E59+Nov!E59+Dic!E59</f>
        <v>522768.92959416</v>
      </c>
      <c r="F59" s="18"/>
      <c r="G59" s="18"/>
      <c r="H59" s="18"/>
    </row>
    <row r="60" spans="1:8" customFormat="1" ht="15.75" x14ac:dyDescent="0.25">
      <c r="A60" s="7"/>
      <c r="B60" s="7"/>
      <c r="C60" s="8"/>
      <c r="D60" s="11" t="s">
        <v>54</v>
      </c>
      <c r="E60" s="12">
        <f>+Ene!E60+Feb!E60+Mar!E60+Abr!E60+May!E60+Jun!E60+Jul!E60+Ago!E60+Sep!E60+Oct!E60+Nov!E60+Dic!E60</f>
        <v>563920.06515527994</v>
      </c>
      <c r="F60" s="18"/>
      <c r="G60" s="18"/>
      <c r="H60" s="18"/>
    </row>
    <row r="61" spans="1:8" customFormat="1" ht="15.75" x14ac:dyDescent="0.25">
      <c r="A61" s="7"/>
      <c r="B61" s="7"/>
      <c r="C61" s="8"/>
      <c r="D61" s="11" t="s">
        <v>55</v>
      </c>
      <c r="E61" s="12">
        <f>+Ene!E61+Feb!E61+Mar!E61+Abr!E61+May!E61+Jun!E61+Jul!E61+Ago!E61+Sep!E61+Oct!E61+Nov!E61+Dic!E61</f>
        <v>7278588.4016178399</v>
      </c>
      <c r="F61" s="18"/>
      <c r="G61" s="18"/>
      <c r="H61" s="18"/>
    </row>
    <row r="62" spans="1:8" customFormat="1" ht="15.75" x14ac:dyDescent="0.25">
      <c r="A62" s="7"/>
      <c r="B62" s="7"/>
      <c r="C62" s="8"/>
      <c r="D62" s="11" t="s">
        <v>56</v>
      </c>
      <c r="E62" s="12">
        <f>+Ene!E62+Feb!E62+Mar!E62+Abr!E62+May!E62+Jun!E62+Jul!E62+Ago!E62+Sep!E62+Oct!E62+Nov!E62+Dic!E62</f>
        <v>2292154.3787223203</v>
      </c>
      <c r="F62" s="18"/>
      <c r="G62" s="18"/>
      <c r="H62" s="18"/>
    </row>
    <row r="63" spans="1:8" customFormat="1" ht="15.75" x14ac:dyDescent="0.25">
      <c r="A63" s="7"/>
      <c r="B63" s="7"/>
      <c r="C63" s="8"/>
      <c r="D63" s="11" t="s">
        <v>57</v>
      </c>
      <c r="E63" s="12">
        <f>+Ene!E63+Feb!E63+Mar!E63+Abr!E63+May!E63+Jun!E63+Jul!E63+Ago!E63+Sep!E63+Oct!E63+Nov!E63+Dic!E63</f>
        <v>5459453.1118484</v>
      </c>
      <c r="F63" s="18"/>
      <c r="G63" s="18"/>
      <c r="H63" s="18"/>
    </row>
    <row r="64" spans="1:8" customFormat="1" ht="15.75" x14ac:dyDescent="0.25">
      <c r="A64" s="7"/>
      <c r="B64" s="7"/>
      <c r="C64" s="8"/>
      <c r="D64" s="11" t="s">
        <v>58</v>
      </c>
      <c r="E64" s="12">
        <f>+Ene!E64+Feb!E64+Mar!E64+Abr!E64+May!E64+Jun!E64+Jul!E64+Ago!E64+Sep!E64+Oct!E64+Nov!E64+Dic!E64</f>
        <v>643346.94373744004</v>
      </c>
      <c r="F64" s="18"/>
      <c r="G64" s="18"/>
      <c r="H64" s="18"/>
    </row>
    <row r="65" spans="1:8" customFormat="1" ht="15.75" x14ac:dyDescent="0.25">
      <c r="A65" s="7"/>
      <c r="B65" s="7"/>
      <c r="C65" s="8"/>
      <c r="D65" s="11" t="s">
        <v>59</v>
      </c>
      <c r="E65" s="12">
        <f>+Ene!E65+Feb!E65+Mar!E65+Abr!E65+May!E65+Jun!E65+Jul!E65+Ago!E65+Sep!E65+Oct!E65+Nov!E65+Dic!E65</f>
        <v>1336495.5406562402</v>
      </c>
      <c r="F65" s="18"/>
      <c r="G65" s="18"/>
      <c r="H65" s="18"/>
    </row>
    <row r="66" spans="1:8" customFormat="1" ht="15.75" x14ac:dyDescent="0.25">
      <c r="A66" s="7"/>
      <c r="B66" s="7"/>
      <c r="C66" s="8"/>
      <c r="D66" s="11" t="s">
        <v>60</v>
      </c>
      <c r="E66" s="12">
        <f>+Ene!E66+Feb!E66+Mar!E66+Abr!E66+May!E66+Jun!E66+Jul!E66+Ago!E66+Sep!E66+Oct!E66+Nov!E66+Dic!E66</f>
        <v>743981.09010015987</v>
      </c>
      <c r="F66" s="18"/>
      <c r="G66" s="18"/>
      <c r="H66" s="18"/>
    </row>
    <row r="67" spans="1:8" customFormat="1" ht="15.75" x14ac:dyDescent="0.25">
      <c r="A67" s="7"/>
      <c r="B67" s="7"/>
      <c r="C67" s="8"/>
      <c r="D67" s="11" t="s">
        <v>61</v>
      </c>
      <c r="E67" s="12">
        <f>+Ene!E67+Feb!E67+Mar!E67+Abr!E67+May!E67+Jun!E67+Jul!E67+Ago!E67+Sep!E67+Oct!E67+Nov!E67+Dic!E67</f>
        <v>328055.28194888</v>
      </c>
      <c r="F67" s="18"/>
      <c r="G67" s="18"/>
      <c r="H67" s="18"/>
    </row>
    <row r="68" spans="1:8" customFormat="1" ht="15.75" x14ac:dyDescent="0.25">
      <c r="A68" s="7"/>
      <c r="B68" s="7"/>
      <c r="C68" s="8"/>
      <c r="D68" s="11" t="s">
        <v>62</v>
      </c>
      <c r="E68" s="12">
        <f>+Ene!E68+Feb!E68+Mar!E68+Abr!E68+May!E68+Jun!E68+Jul!E68+Ago!E68+Sep!E68+Oct!E68+Nov!E68+Dic!E68</f>
        <v>2434398.98064616</v>
      </c>
      <c r="F68" s="18"/>
      <c r="G68" s="18"/>
      <c r="H68" s="18"/>
    </row>
    <row r="69" spans="1:8" customFormat="1" ht="15.75" x14ac:dyDescent="0.25">
      <c r="A69" s="7"/>
      <c r="B69" s="7"/>
      <c r="C69" s="8"/>
      <c r="D69" s="11" t="s">
        <v>63</v>
      </c>
      <c r="E69" s="12">
        <f>+Ene!E69+Feb!E69+Mar!E69+Abr!E69+May!E69+Jun!E69+Jul!E69+Ago!E69+Sep!E69+Oct!E69+Nov!E69+Dic!E69</f>
        <v>1827829.1573896799</v>
      </c>
      <c r="F69" s="18"/>
      <c r="G69" s="18"/>
      <c r="H69" s="18"/>
    </row>
    <row r="70" spans="1:8" customFormat="1" ht="15.75" x14ac:dyDescent="0.25">
      <c r="A70" s="7"/>
      <c r="B70" s="7"/>
      <c r="C70" s="8"/>
      <c r="D70" s="11" t="s">
        <v>64</v>
      </c>
      <c r="E70" s="12">
        <f>+Ene!E70+Feb!E70+Mar!E70+Abr!E70+May!E70+Jun!E70+Jul!E70+Ago!E70+Sep!E70+Oct!E70+Nov!E70+Dic!E70</f>
        <v>4879483.0965328002</v>
      </c>
      <c r="F70" s="18"/>
      <c r="G70" s="18"/>
      <c r="H70" s="18"/>
    </row>
    <row r="71" spans="1:8" customFormat="1" ht="15.75" x14ac:dyDescent="0.25">
      <c r="A71" s="7"/>
      <c r="B71" s="7"/>
      <c r="C71" s="8"/>
      <c r="D71" s="11" t="s">
        <v>65</v>
      </c>
      <c r="E71" s="12">
        <f>+Ene!E71+Feb!E71+Mar!E71+Abr!E71+May!E71+Jun!E71+Jul!E71+Ago!E71+Sep!E71+Oct!E71+Nov!E71+Dic!E71</f>
        <v>1984216.4994738398</v>
      </c>
      <c r="F71" s="18"/>
      <c r="G71" s="18"/>
      <c r="H71" s="18"/>
    </row>
    <row r="72" spans="1:8" customFormat="1" ht="15.75" x14ac:dyDescent="0.25">
      <c r="A72" s="7"/>
      <c r="B72" s="7"/>
      <c r="C72" s="8"/>
      <c r="D72" s="11" t="s">
        <v>66</v>
      </c>
      <c r="E72" s="12">
        <f>+Ene!E72+Feb!E72+Mar!E72+Abr!E72+May!E72+Jun!E72+Jul!E72+Ago!E72+Sep!E72+Oct!E72+Nov!E72+Dic!E72</f>
        <v>1437226.06955904</v>
      </c>
      <c r="F72" s="18"/>
      <c r="G72" s="18"/>
      <c r="H72" s="18"/>
    </row>
    <row r="73" spans="1:8" customFormat="1" ht="15.75" x14ac:dyDescent="0.25">
      <c r="A73" s="7"/>
      <c r="B73" s="7"/>
      <c r="C73" s="8"/>
      <c r="D73" s="11" t="s">
        <v>67</v>
      </c>
      <c r="E73" s="12">
        <f>+Ene!E73+Feb!E73+Mar!E73+Abr!E73+May!E73+Jun!E73+Jul!E73+Ago!E73+Sep!E73+Oct!E73+Nov!E73+Dic!E73</f>
        <v>28216725.312227916</v>
      </c>
      <c r="F73" s="18"/>
      <c r="G73" s="18"/>
      <c r="H73" s="18"/>
    </row>
    <row r="74" spans="1:8" customFormat="1" ht="15.75" x14ac:dyDescent="0.25">
      <c r="A74" s="7"/>
      <c r="B74" s="7"/>
      <c r="C74" s="8"/>
      <c r="D74" s="11" t="s">
        <v>68</v>
      </c>
      <c r="E74" s="12">
        <f>+Ene!E74+Feb!E74+Mar!E74+Abr!E74+May!E74+Jun!E74+Jul!E74+Ago!E74+Sep!E74+Oct!E74+Nov!E74+Dic!E74</f>
        <v>10933174.178937281</v>
      </c>
      <c r="F74" s="18"/>
      <c r="G74" s="18"/>
      <c r="H74" s="18"/>
    </row>
    <row r="75" spans="1:8" customFormat="1" ht="15.75" x14ac:dyDescent="0.25">
      <c r="A75" s="7"/>
      <c r="B75" s="7"/>
      <c r="C75" s="8"/>
      <c r="D75" s="11" t="s">
        <v>69</v>
      </c>
      <c r="E75" s="12">
        <f>+Ene!E75+Feb!E75+Mar!E75+Abr!E75+May!E75+Jun!E75+Jul!E75+Ago!E75+Sep!E75+Oct!E75+Nov!E75+Dic!E75</f>
        <v>5599212.7012321595</v>
      </c>
      <c r="F75" s="18"/>
      <c r="G75" s="18"/>
      <c r="H75" s="18"/>
    </row>
    <row r="76" spans="1:8" customFormat="1" ht="15.75" x14ac:dyDescent="0.25">
      <c r="A76" s="7"/>
      <c r="B76" s="7"/>
      <c r="C76" s="8"/>
      <c r="D76" s="11" t="s">
        <v>70</v>
      </c>
      <c r="E76" s="12">
        <f>+Ene!E76+Feb!E76+Mar!E76+Abr!E76+May!E76+Jun!E76+Jul!E76+Ago!E76+Sep!E76+Oct!E76+Nov!E76+Dic!E76</f>
        <v>578618.58785568003</v>
      </c>
      <c r="F76" s="18"/>
      <c r="G76" s="18"/>
      <c r="H76" s="18"/>
    </row>
    <row r="77" spans="1:8" customFormat="1" ht="15.75" x14ac:dyDescent="0.25">
      <c r="A77" s="7"/>
      <c r="B77" s="7"/>
      <c r="C77" s="8"/>
      <c r="D77" s="11" t="s">
        <v>71</v>
      </c>
      <c r="E77" s="12">
        <f>+Ene!E77+Feb!E77+Mar!E77+Abr!E77+May!E77+Jun!E77+Jul!E77+Ago!E77+Sep!E77+Oct!E77+Nov!E77+Dic!E77</f>
        <v>918291.47996488004</v>
      </c>
      <c r="F77" s="18"/>
      <c r="G77" s="18"/>
      <c r="H77" s="18"/>
    </row>
    <row r="78" spans="1:8" customFormat="1" ht="15.75" x14ac:dyDescent="0.25">
      <c r="A78" s="7"/>
      <c r="B78" s="7"/>
      <c r="C78" s="8"/>
      <c r="D78" s="11" t="s">
        <v>72</v>
      </c>
      <c r="E78" s="12">
        <f>+Ene!E78+Feb!E78+Mar!E78+Abr!E78+May!E78+Jun!E78+Jul!E78+Ago!E78+Sep!E78+Oct!E78+Nov!E78+Dic!E78</f>
        <v>655055.31389776</v>
      </c>
      <c r="F78" s="18"/>
      <c r="G78" s="18"/>
      <c r="H78" s="18"/>
    </row>
    <row r="79" spans="1:8" customFormat="1" ht="15.75" x14ac:dyDescent="0.25">
      <c r="A79" s="7"/>
      <c r="B79" s="7"/>
      <c r="C79" s="8"/>
      <c r="D79" s="11" t="s">
        <v>73</v>
      </c>
      <c r="E79" s="12">
        <f>+Ene!E79+Feb!E79+Mar!E79+Abr!E79+May!E79+Jun!E79+Jul!E79+Ago!E79+Sep!E79+Oct!E79+Nov!E79+Dic!E79</f>
        <v>966837.83822640008</v>
      </c>
      <c r="F79" s="18"/>
      <c r="G79" s="18"/>
      <c r="H79" s="18"/>
    </row>
    <row r="80" spans="1:8" customFormat="1" ht="15.75" x14ac:dyDescent="0.25">
      <c r="A80" s="7"/>
      <c r="B80" s="7"/>
      <c r="C80" s="8"/>
      <c r="D80" s="11" t="s">
        <v>74</v>
      </c>
      <c r="E80" s="12">
        <f>+Ene!E80+Feb!E80+Mar!E80+Abr!E80+May!E80+Jun!E80+Jul!E80+Ago!E80+Sep!E80+Oct!E80+Nov!E80+Dic!E80</f>
        <v>1138809.9379308</v>
      </c>
      <c r="F80" s="18"/>
      <c r="G80" s="18"/>
      <c r="H80" s="18"/>
    </row>
    <row r="81" spans="1:8" customFormat="1" ht="15.75" x14ac:dyDescent="0.25">
      <c r="A81" s="7"/>
      <c r="B81" s="7"/>
      <c r="C81" s="8"/>
      <c r="D81" s="11" t="s">
        <v>75</v>
      </c>
      <c r="E81" s="12">
        <f>+Ene!E81+Feb!E81+Mar!E81+Abr!E81+May!E81+Jun!E81+Jul!E81+Ago!E81+Sep!E81+Oct!E81+Nov!E81+Dic!E81</f>
        <v>927307.92758511996</v>
      </c>
      <c r="F81" s="18"/>
      <c r="G81" s="18"/>
      <c r="H81" s="18"/>
    </row>
    <row r="82" spans="1:8" customFormat="1" ht="15.75" x14ac:dyDescent="0.25">
      <c r="A82" s="7"/>
      <c r="B82" s="7"/>
      <c r="C82" s="8"/>
      <c r="D82" s="11" t="s">
        <v>76</v>
      </c>
      <c r="E82" s="12">
        <f>+Ene!E82+Feb!E82+Mar!E82+Abr!E82+May!E82+Jun!E82+Jul!E82+Ago!E82+Sep!E82+Oct!E82+Nov!E82+Dic!E82</f>
        <v>1021157.8488676799</v>
      </c>
      <c r="F82" s="18"/>
      <c r="G82" s="18"/>
      <c r="H82" s="18"/>
    </row>
    <row r="83" spans="1:8" customFormat="1" ht="15.75" x14ac:dyDescent="0.25">
      <c r="A83" s="7"/>
      <c r="B83" s="7"/>
      <c r="C83" s="8"/>
      <c r="D83" s="11" t="s">
        <v>77</v>
      </c>
      <c r="E83" s="12">
        <f>+Ene!E83+Feb!E83+Mar!E83+Abr!E83+May!E83+Jun!E83+Jul!E83+Ago!E83+Sep!E83+Oct!E83+Nov!E83+Dic!E83</f>
        <v>9678194.4268631991</v>
      </c>
      <c r="F83" s="18"/>
      <c r="G83" s="18"/>
      <c r="H83" s="18"/>
    </row>
    <row r="84" spans="1:8" customFormat="1" ht="15.75" x14ac:dyDescent="0.25">
      <c r="A84" s="7"/>
      <c r="B84" s="7"/>
      <c r="C84" s="8"/>
      <c r="D84" s="11" t="s">
        <v>78</v>
      </c>
      <c r="E84" s="12">
        <f>+Ene!E84+Feb!E84+Mar!E84+Abr!E84+May!E84+Jun!E84+Jul!E84+Ago!E84+Sep!E84+Oct!E84+Nov!E84+Dic!E84</f>
        <v>2045150.78281552</v>
      </c>
      <c r="F84" s="18"/>
      <c r="G84" s="18"/>
      <c r="H84" s="18"/>
    </row>
    <row r="85" spans="1:8" customFormat="1" ht="15.75" x14ac:dyDescent="0.25">
      <c r="A85" s="7"/>
      <c r="B85" s="7"/>
      <c r="C85" s="8"/>
      <c r="D85" s="11" t="s">
        <v>79</v>
      </c>
      <c r="E85" s="12">
        <f>+Ene!E85+Feb!E85+Mar!E85+Abr!E85+May!E85+Jun!E85+Jul!E85+Ago!E85+Sep!E85+Oct!E85+Nov!E85+Dic!E85</f>
        <v>788352.21820135997</v>
      </c>
      <c r="F85" s="18"/>
      <c r="G85" s="18"/>
      <c r="H85" s="18"/>
    </row>
    <row r="86" spans="1:8" customFormat="1" ht="15.75" x14ac:dyDescent="0.25">
      <c r="A86" s="7"/>
      <c r="B86" s="7"/>
      <c r="C86" s="8"/>
      <c r="D86" s="11" t="s">
        <v>80</v>
      </c>
      <c r="E86" s="12">
        <f>+Ene!E86+Feb!E86+Mar!E86+Abr!E86+May!E86+Jun!E86+Jul!E86+Ago!E86+Sep!E86+Oct!E86+Nov!E86+Dic!E86</f>
        <v>466528.79133263999</v>
      </c>
      <c r="F86" s="18"/>
      <c r="G86" s="18"/>
      <c r="H86" s="18"/>
    </row>
    <row r="87" spans="1:8" customFormat="1" ht="15.75" x14ac:dyDescent="0.25">
      <c r="A87" s="7"/>
      <c r="B87" s="7"/>
      <c r="C87" s="8"/>
      <c r="D87" s="11" t="s">
        <v>81</v>
      </c>
      <c r="E87" s="12">
        <f>+Ene!E87+Feb!E87+Mar!E87+Abr!E87+May!E87+Jun!E87+Jul!E87+Ago!E87+Sep!E87+Oct!E87+Nov!E87+Dic!E87</f>
        <v>5036862.5211570393</v>
      </c>
      <c r="F87" s="18"/>
      <c r="G87" s="18"/>
      <c r="H87" s="18"/>
    </row>
    <row r="88" spans="1:8" customFormat="1" ht="15.75" x14ac:dyDescent="0.25">
      <c r="A88" s="7"/>
      <c r="B88" s="7"/>
      <c r="C88" s="8"/>
      <c r="D88" s="11" t="s">
        <v>82</v>
      </c>
      <c r="E88" s="12">
        <f>+Ene!E88+Feb!E88+Mar!E88+Abr!E88+May!E88+Jun!E88+Jul!E88+Ago!E88+Sep!E88+Oct!E88+Nov!E88+Dic!E88</f>
        <v>811516.08852200001</v>
      </c>
      <c r="F88" s="18"/>
      <c r="G88" s="18"/>
      <c r="H88" s="18"/>
    </row>
    <row r="89" spans="1:8" customFormat="1" ht="15.75" x14ac:dyDescent="0.25">
      <c r="A89" s="7"/>
      <c r="B89" s="7"/>
      <c r="C89" s="8"/>
      <c r="D89" s="11" t="s">
        <v>83</v>
      </c>
      <c r="E89" s="12">
        <f>+Ene!E89+Feb!E89+Mar!E89+Abr!E89+May!E89+Jun!E89+Jul!E89+Ago!E89+Sep!E89+Oct!E89+Nov!E89+Dic!E89</f>
        <v>1421700.7468586401</v>
      </c>
      <c r="F89" s="18"/>
      <c r="G89" s="18"/>
      <c r="H89" s="18"/>
    </row>
    <row r="90" spans="1:8" customFormat="1" ht="15.75" x14ac:dyDescent="0.25">
      <c r="A90" s="7"/>
      <c r="B90" s="7"/>
      <c r="C90" s="8"/>
      <c r="D90" s="11" t="s">
        <v>84</v>
      </c>
      <c r="E90" s="12">
        <f>+Ene!E90+Feb!E90+Mar!E90+Abr!E90+May!E90+Jun!E90+Jul!E90+Ago!E90+Sep!E90+Oct!E90+Nov!E90+Dic!E90</f>
        <v>1433404.5144788797</v>
      </c>
      <c r="F90" s="18"/>
      <c r="G90" s="18"/>
      <c r="H90" s="18"/>
    </row>
    <row r="91" spans="1:8" customFormat="1" ht="15.75" x14ac:dyDescent="0.25">
      <c r="A91" s="7"/>
      <c r="B91" s="7"/>
      <c r="C91" s="8"/>
      <c r="D91" s="11" t="s">
        <v>85</v>
      </c>
      <c r="E91" s="12">
        <f>+Ene!E91+Feb!E91+Mar!E91+Abr!E91+May!E91+Jun!E91+Jul!E91+Ago!E91+Sep!E91+Oct!E91+Nov!E91+Dic!E91</f>
        <v>9860377.5668882392</v>
      </c>
      <c r="F91" s="18"/>
      <c r="G91" s="18"/>
      <c r="H91" s="18"/>
    </row>
    <row r="92" spans="1:8" customFormat="1" ht="15.75" x14ac:dyDescent="0.25">
      <c r="A92" s="7"/>
      <c r="B92" s="7"/>
      <c r="C92" s="8"/>
      <c r="D92" s="11" t="s">
        <v>86</v>
      </c>
      <c r="E92" s="12">
        <f>+Ene!E92+Feb!E92+Mar!E92+Abr!E92+May!E92+Jun!E92+Jul!E92+Ago!E92+Sep!E92+Oct!E92+Nov!E92+Dic!E92</f>
        <v>628281.08103703998</v>
      </c>
      <c r="F92" s="18"/>
      <c r="G92" s="18"/>
      <c r="H92" s="18"/>
    </row>
    <row r="93" spans="1:8" customFormat="1" ht="15.75" x14ac:dyDescent="0.25">
      <c r="A93" s="7"/>
      <c r="B93" s="7"/>
      <c r="C93" s="8"/>
      <c r="D93" s="11" t="s">
        <v>87</v>
      </c>
      <c r="E93" s="12">
        <f>+Ene!E93+Feb!E93+Mar!E93+Abr!E93+May!E93+Jun!E93+Jul!E93+Ago!E93+Sep!E93+Oct!E93+Nov!E93+Dic!E93</f>
        <v>233148.98066632001</v>
      </c>
      <c r="F93" s="18"/>
      <c r="G93" s="18"/>
      <c r="H93" s="18"/>
    </row>
    <row r="94" spans="1:8" customFormat="1" ht="15.75" x14ac:dyDescent="0.25">
      <c r="A94" s="7"/>
      <c r="B94" s="7"/>
      <c r="C94" s="8"/>
      <c r="D94" s="11" t="s">
        <v>88</v>
      </c>
      <c r="E94" s="12">
        <f>+Ene!E94+Feb!E94+Mar!E94+Abr!E94+May!E94+Jun!E94+Jul!E94+Ago!E94+Sep!E94+Oct!E94+Nov!E94+Dic!E94</f>
        <v>9494063.7193782404</v>
      </c>
      <c r="F94" s="18"/>
      <c r="G94" s="18"/>
      <c r="H94" s="18"/>
    </row>
    <row r="95" spans="1:8" customFormat="1" ht="15.75" x14ac:dyDescent="0.25">
      <c r="A95" s="7"/>
      <c r="B95" s="7"/>
      <c r="C95" s="8"/>
      <c r="D95" s="11" t="s">
        <v>89</v>
      </c>
      <c r="E95" s="12">
        <f>+Ene!E95+Feb!E95+Mar!E95+Abr!E95+May!E95+Jun!E95+Jul!E95+Ago!E95+Sep!E95+Oct!E95+Nov!E95+Dic!E95</f>
        <v>3591087.1563575198</v>
      </c>
      <c r="F95" s="18"/>
      <c r="G95" s="18"/>
      <c r="H95" s="18"/>
    </row>
    <row r="96" spans="1:8" customFormat="1" ht="15.75" x14ac:dyDescent="0.25">
      <c r="A96" s="7"/>
      <c r="B96" s="7"/>
      <c r="C96" s="8"/>
      <c r="D96" s="11" t="s">
        <v>90</v>
      </c>
      <c r="E96" s="12">
        <f>+Ene!E96+Feb!E96+Mar!E96+Abr!E96+May!E96+Jun!E96+Jul!E96+Ago!E96+Sep!E96+Oct!E96+Nov!E96+Dic!E96</f>
        <v>643898.13373743999</v>
      </c>
      <c r="F96" s="18"/>
      <c r="G96" s="18"/>
      <c r="H96" s="18"/>
    </row>
    <row r="97" spans="1:8" customFormat="1" ht="15.75" x14ac:dyDescent="0.25">
      <c r="A97" s="7"/>
      <c r="B97" s="7"/>
      <c r="C97" s="8"/>
      <c r="D97" s="11" t="s">
        <v>91</v>
      </c>
      <c r="E97" s="12">
        <f>+Ene!E97+Feb!E97+Mar!E97+Abr!E97+May!E97+Jun!E97+Jul!E97+Ago!E97+Sep!E97+Oct!E97+Nov!E97+Dic!E97</f>
        <v>2087473.2683766403</v>
      </c>
      <c r="F97" s="18"/>
      <c r="G97" s="18"/>
      <c r="H97" s="18"/>
    </row>
    <row r="98" spans="1:8" customFormat="1" ht="15.75" x14ac:dyDescent="0.25">
      <c r="A98" s="7"/>
      <c r="B98" s="7"/>
      <c r="C98" s="8"/>
      <c r="D98" s="11" t="s">
        <v>92</v>
      </c>
      <c r="E98" s="12">
        <f>+Ene!E98+Feb!E98+Mar!E98+Abr!E98+May!E98+Jun!E98+Jul!E98+Ago!E98+Sep!E98+Oct!E98+Nov!E98+Dic!E98</f>
        <v>1540225.6959217601</v>
      </c>
      <c r="F98" s="18"/>
      <c r="G98" s="18"/>
      <c r="H98" s="18"/>
    </row>
    <row r="99" spans="1:8" customFormat="1" ht="15.75" x14ac:dyDescent="0.25">
      <c r="A99" s="7"/>
      <c r="B99" s="7"/>
      <c r="C99" s="8"/>
      <c r="D99" s="11" t="s">
        <v>93</v>
      </c>
      <c r="E99" s="12">
        <f>+Ene!E99+Feb!E99+Mar!E99+Abr!E99+May!E99+Jun!E99+Jul!E99+Ago!E99+Sep!E99+Oct!E99+Nov!E99+Dic!E99</f>
        <v>2707450.8717934405</v>
      </c>
      <c r="F99" s="18"/>
      <c r="G99" s="18"/>
      <c r="H99" s="18"/>
    </row>
    <row r="100" spans="1:8" customFormat="1" ht="15.75" x14ac:dyDescent="0.25">
      <c r="A100" s="7"/>
      <c r="B100" s="7"/>
      <c r="C100" s="8"/>
      <c r="D100" s="11" t="s">
        <v>94</v>
      </c>
      <c r="E100" s="12">
        <f>+Ene!E100+Feb!E100+Mar!E100+Abr!E100+May!E100+Jun!E100+Jul!E100+Ago!E100+Sep!E100+Oct!E100+Nov!E100+Dic!E100</f>
        <v>1733607.2535670402</v>
      </c>
      <c r="F100" s="18"/>
      <c r="G100" s="18"/>
      <c r="H100" s="18"/>
    </row>
    <row r="101" spans="1:8" customFormat="1" ht="15.75" x14ac:dyDescent="0.25">
      <c r="A101" s="7"/>
      <c r="B101" s="7"/>
      <c r="C101" s="8"/>
      <c r="D101" s="11" t="s">
        <v>95</v>
      </c>
      <c r="E101" s="12">
        <f>+Ene!E101+Feb!E101+Mar!E101+Abr!E101+May!E101+Jun!E101+Jul!E101+Ago!E101+Sep!E101+Oct!E101+Nov!E101+Dic!E101</f>
        <v>1551819.1160820797</v>
      </c>
      <c r="F101" s="18"/>
      <c r="G101" s="18"/>
      <c r="H101" s="18"/>
    </row>
    <row r="102" spans="1:8" customFormat="1" ht="15.75" x14ac:dyDescent="0.25">
      <c r="A102" s="7"/>
      <c r="B102" s="7"/>
      <c r="C102" s="8"/>
      <c r="D102" s="11" t="s">
        <v>96</v>
      </c>
      <c r="E102" s="12">
        <f>+Ene!E102+Feb!E102+Mar!E102+Abr!E102+May!E102+Jun!E102+Jul!E102+Ago!E102+Sep!E102+Oct!E102+Nov!E102+Dic!E102</f>
        <v>310113.93670840003</v>
      </c>
      <c r="F102" s="18"/>
      <c r="G102" s="18"/>
      <c r="H102" s="18"/>
    </row>
    <row r="103" spans="1:8" customFormat="1" ht="15.75" x14ac:dyDescent="0.25">
      <c r="A103" s="7"/>
      <c r="B103" s="7"/>
      <c r="C103" s="8"/>
      <c r="D103" s="11" t="s">
        <v>97</v>
      </c>
      <c r="E103" s="12">
        <f>+Ene!E103+Feb!E103+Mar!E103+Abr!E103+May!E103+Jun!E103+Jul!E103+Ago!E103+Sep!E103+Oct!E103+Nov!E103+Dic!E103</f>
        <v>2202782.8174397601</v>
      </c>
      <c r="F103" s="18"/>
      <c r="G103" s="18"/>
      <c r="H103" s="18"/>
    </row>
    <row r="104" spans="1:8" customFormat="1" ht="15.75" x14ac:dyDescent="0.25">
      <c r="A104" s="7"/>
      <c r="B104" s="7"/>
      <c r="C104" s="8"/>
      <c r="D104" s="11" t="s">
        <v>98</v>
      </c>
      <c r="E104" s="12">
        <f>+Ene!E104+Feb!E104+Mar!E104+Abr!E104+May!E104+Jun!E104+Jul!E104+Ago!E104+Sep!E104+Oct!E104+Nov!E104+Dic!E104</f>
        <v>416361.1181512801</v>
      </c>
      <c r="F104" s="18"/>
      <c r="G104" s="18"/>
      <c r="H104" s="18"/>
    </row>
    <row r="105" spans="1:8" customFormat="1" ht="15.75" x14ac:dyDescent="0.25">
      <c r="A105" s="7"/>
      <c r="B105" s="7"/>
      <c r="C105" s="8"/>
      <c r="D105" s="11" t="s">
        <v>99</v>
      </c>
      <c r="E105" s="12">
        <f>+Ene!E105+Feb!E105+Mar!E105+Abr!E105+May!E105+Jun!E105+Jul!E105+Ago!E105+Sep!E105+Oct!E105+Nov!E105+Dic!E105</f>
        <v>5683320.3699746402</v>
      </c>
      <c r="F105" s="18"/>
      <c r="G105" s="18"/>
      <c r="H105" s="18"/>
    </row>
    <row r="106" spans="1:8" customFormat="1" ht="15.75" x14ac:dyDescent="0.25">
      <c r="A106" s="7"/>
      <c r="B106" s="7"/>
      <c r="C106" s="8"/>
      <c r="D106" s="11" t="s">
        <v>100</v>
      </c>
      <c r="E106" s="12">
        <f>+Ene!E106+Feb!E106+Mar!E106+Abr!E106+May!E106+Jun!E106+Jul!E106+Ago!E106+Sep!E106+Oct!E106+Nov!E106+Dic!E106</f>
        <v>612112.71833664004</v>
      </c>
      <c r="F106" s="18"/>
      <c r="G106" s="18"/>
      <c r="H106" s="18"/>
    </row>
    <row r="107" spans="1:8" customFormat="1" ht="15.75" x14ac:dyDescent="0.25">
      <c r="A107" s="7"/>
      <c r="B107" s="7"/>
      <c r="C107" s="8"/>
      <c r="D107" s="11" t="s">
        <v>101</v>
      </c>
      <c r="E107" s="12">
        <f>+Ene!E107+Feb!E107+Mar!E107+Abr!E107+May!E107+Jun!E107+Jul!E107+Ago!E107+Sep!E107+Oct!E107+Nov!E107+Dic!E107</f>
        <v>2143079.6217183201</v>
      </c>
      <c r="F107" s="18"/>
      <c r="G107" s="18"/>
      <c r="H107" s="18"/>
    </row>
    <row r="108" spans="1:8" customFormat="1" ht="15.75" x14ac:dyDescent="0.25">
      <c r="A108" s="7"/>
      <c r="B108" s="7"/>
      <c r="C108" s="8"/>
      <c r="D108" s="11" t="s">
        <v>102</v>
      </c>
      <c r="E108" s="12">
        <f>+Ene!E108+Feb!E108+Mar!E108+Abr!E108+May!E108+Jun!E108+Jul!E108+Ago!E108+Sep!E108+Oct!E108+Nov!E108+Dic!E108</f>
        <v>746948.43264024006</v>
      </c>
      <c r="F108" s="18"/>
      <c r="G108" s="18"/>
      <c r="H108" s="18"/>
    </row>
    <row r="109" spans="1:8" customFormat="1" ht="15.75" x14ac:dyDescent="0.25">
      <c r="A109" s="7"/>
      <c r="B109" s="7"/>
      <c r="C109" s="8"/>
      <c r="D109" s="11" t="s">
        <v>103</v>
      </c>
      <c r="E109" s="12">
        <f>+Ene!E109+Feb!E109+Mar!E109+Abr!E109+May!E109+Jun!E109+Jul!E109+Ago!E109+Sep!E109+Oct!E109+Nov!E109+Dic!E109</f>
        <v>451715.48863223993</v>
      </c>
      <c r="F109" s="18"/>
      <c r="G109" s="18"/>
      <c r="H109" s="18"/>
    </row>
    <row r="110" spans="1:8" customFormat="1" ht="15.75" x14ac:dyDescent="0.25">
      <c r="A110" s="7"/>
      <c r="B110" s="7"/>
      <c r="C110" s="8"/>
      <c r="D110" s="11" t="s">
        <v>104</v>
      </c>
      <c r="E110" s="12">
        <f>+Ene!E110+Feb!E110+Mar!E110+Abr!E110+May!E110+Jun!E110+Jul!E110+Ago!E110+Sep!E110+Oct!E110+Nov!E110+Dic!E110</f>
        <v>9229141.8582309596</v>
      </c>
      <c r="F110" s="18"/>
      <c r="G110" s="18"/>
      <c r="H110" s="18"/>
    </row>
    <row r="111" spans="1:8" customFormat="1" ht="15.75" x14ac:dyDescent="0.25">
      <c r="A111" s="7"/>
      <c r="B111" s="7"/>
      <c r="C111" s="8"/>
      <c r="D111" s="11" t="s">
        <v>105</v>
      </c>
      <c r="E111" s="12">
        <f>+Ene!E111+Feb!E111+Mar!E111+Abr!E111+May!E111+Jun!E111+Jul!E111+Ago!E111+Sep!E111+Oct!E111+Nov!E111+Dic!E111</f>
        <v>952474.56044584</v>
      </c>
      <c r="F111" s="18"/>
      <c r="G111" s="18"/>
      <c r="H111" s="18"/>
    </row>
    <row r="112" spans="1:8" customFormat="1" ht="15.75" x14ac:dyDescent="0.25">
      <c r="A112" s="7"/>
      <c r="B112" s="7"/>
      <c r="C112" s="8"/>
      <c r="D112" s="11" t="s">
        <v>106</v>
      </c>
      <c r="E112" s="12">
        <f>+Ene!E112+Feb!E112+Mar!E112+Abr!E112+May!E112+Jun!E112+Jul!E112+Ago!E112+Sep!E112+Oct!E112+Nov!E112+Dic!E112</f>
        <v>687947.72183864005</v>
      </c>
      <c r="F112" s="18"/>
      <c r="G112" s="18"/>
      <c r="H112" s="18"/>
    </row>
    <row r="113" spans="1:8" customFormat="1" ht="15.75" x14ac:dyDescent="0.25">
      <c r="A113" s="7"/>
      <c r="B113" s="7"/>
      <c r="C113" s="8"/>
      <c r="D113" s="11" t="s">
        <v>107</v>
      </c>
      <c r="E113" s="12">
        <f>+Ene!E113+Feb!E113+Mar!E113+Abr!E113+May!E113+Jun!E113+Jul!E113+Ago!E113+Sep!E113+Oct!E113+Nov!E113+Dic!E113</f>
        <v>711088.67215927993</v>
      </c>
      <c r="F113" s="18"/>
      <c r="G113" s="18"/>
      <c r="H113" s="18"/>
    </row>
    <row r="114" spans="1:8" customFormat="1" ht="15.75" x14ac:dyDescent="0.25">
      <c r="A114" s="7"/>
      <c r="B114" s="7"/>
      <c r="C114" s="8"/>
      <c r="D114" s="11" t="s">
        <v>108</v>
      </c>
      <c r="E114" s="12">
        <f>+Ene!E114+Feb!E114+Mar!E114+Abr!E114+May!E114+Jun!E114+Jul!E114+Ago!E114+Sep!E114+Oct!E114+Nov!E114+Dic!E114</f>
        <v>749823.80518031993</v>
      </c>
      <c r="F114" s="18"/>
      <c r="G114" s="18"/>
      <c r="H114" s="18"/>
    </row>
    <row r="115" spans="1:8" customFormat="1" ht="15.75" x14ac:dyDescent="0.25">
      <c r="A115" s="7"/>
      <c r="B115" s="7"/>
      <c r="C115" s="8"/>
      <c r="D115" s="11" t="s">
        <v>109</v>
      </c>
      <c r="E115" s="12">
        <f>+Ene!E115+Feb!E115+Mar!E115+Abr!E115+May!E115+Jun!E115+Jul!E115+Ago!E115+Sep!E115+Oct!E115+Nov!E115+Dic!E115</f>
        <v>605208.99071639986</v>
      </c>
      <c r="F115" s="18"/>
      <c r="G115" s="18"/>
      <c r="H115" s="18"/>
    </row>
    <row r="116" spans="1:8" customFormat="1" ht="15.75" x14ac:dyDescent="0.25">
      <c r="A116" s="7"/>
      <c r="B116" s="7"/>
      <c r="C116" s="8"/>
      <c r="D116" s="11" t="s">
        <v>110</v>
      </c>
      <c r="E116" s="12">
        <f>+Ene!E116+Feb!E116+Mar!E116+Abr!E116+May!E116+Jun!E116+Jul!E116+Ago!E116+Sep!E116+Oct!E116+Nov!E116+Dic!E116</f>
        <v>667131.05405807984</v>
      </c>
      <c r="F116" s="18"/>
      <c r="G116" s="18"/>
      <c r="H116" s="18"/>
    </row>
    <row r="117" spans="1:8" customFormat="1" ht="15.75" x14ac:dyDescent="0.25">
      <c r="A117" s="7"/>
      <c r="B117" s="7"/>
      <c r="C117" s="8"/>
      <c r="D117" s="11" t="s">
        <v>111</v>
      </c>
      <c r="E117" s="12">
        <f>+Ene!E117+Feb!E117+Mar!E117+Abr!E117+May!E117+Jun!E117+Jul!E117+Ago!E117+Sep!E117+Oct!E117+Nov!E117+Dic!E117</f>
        <v>1044987.68918832</v>
      </c>
      <c r="F117" s="18"/>
      <c r="G117" s="18"/>
      <c r="H117" s="18"/>
    </row>
    <row r="118" spans="1:8" customFormat="1" ht="15.75" x14ac:dyDescent="0.25">
      <c r="A118" s="7"/>
      <c r="B118" s="7"/>
      <c r="C118" s="8"/>
      <c r="D118" s="11" t="s">
        <v>112</v>
      </c>
      <c r="E118" s="12">
        <f>+Ene!E118+Feb!E118+Mar!E118+Abr!E118+May!E118+Jun!E118+Jul!E118+Ago!E118+Sep!E118+Oct!E118+Nov!E118+Dic!E118</f>
        <v>307169.67416831997</v>
      </c>
      <c r="F118" s="18"/>
      <c r="G118" s="18"/>
      <c r="H118" s="18"/>
    </row>
    <row r="119" spans="1:8" customFormat="1" ht="15.75" x14ac:dyDescent="0.25">
      <c r="A119" s="7"/>
      <c r="B119" s="7"/>
      <c r="C119" s="8"/>
      <c r="D119" s="11" t="s">
        <v>113</v>
      </c>
      <c r="E119" s="12">
        <f>+Ene!E119+Feb!E119+Mar!E119+Abr!E119+May!E119+Jun!E119+Jul!E119+Ago!E119+Sep!E119+Oct!E119+Nov!E119+Dic!E119</f>
        <v>840292.88392280007</v>
      </c>
      <c r="F119" s="18"/>
      <c r="G119" s="18"/>
      <c r="H119" s="18"/>
    </row>
    <row r="120" spans="1:8" customFormat="1" ht="15.75" x14ac:dyDescent="0.25">
      <c r="A120" s="7"/>
      <c r="B120" s="7"/>
      <c r="C120" s="8"/>
      <c r="D120" s="11" t="s">
        <v>114</v>
      </c>
      <c r="E120" s="12">
        <f>+Ene!E120+Feb!E120+Mar!E120+Abr!E120+May!E120+Jun!E120+Jul!E120+Ago!E120+Sep!E120+Oct!E120+Nov!E120+Dic!E120</f>
        <v>829778.93376248004</v>
      </c>
      <c r="F120" s="18"/>
      <c r="G120" s="18"/>
      <c r="H120" s="18"/>
    </row>
    <row r="121" spans="1:8" customFormat="1" ht="15.75" x14ac:dyDescent="0.25">
      <c r="A121" s="7"/>
      <c r="B121" s="7"/>
      <c r="C121" s="8"/>
      <c r="D121" s="11" t="s">
        <v>115</v>
      </c>
      <c r="E121" s="12">
        <f>+Ene!E121+Feb!E121+Mar!E121+Abr!E121+May!E121+Jun!E121+Jul!E121+Ago!E121+Sep!E121+Oct!E121+Nov!E121+Dic!E121</f>
        <v>555087.14753504004</v>
      </c>
      <c r="F121" s="18"/>
      <c r="G121" s="18"/>
      <c r="H121" s="18"/>
    </row>
    <row r="122" spans="1:8" customFormat="1" ht="15.75" x14ac:dyDescent="0.25">
      <c r="A122" s="7"/>
      <c r="B122" s="7"/>
      <c r="C122" s="8"/>
      <c r="D122" s="11" t="s">
        <v>116</v>
      </c>
      <c r="E122" s="12">
        <f>+Ene!E122+Feb!E122+Mar!E122+Abr!E122+May!E122+Jun!E122+Jul!E122+Ago!E122+Sep!E122+Oct!E122+Nov!E122+Dic!E122</f>
        <v>413049.2556112</v>
      </c>
      <c r="F122" s="18"/>
      <c r="G122" s="18"/>
      <c r="H122" s="18"/>
    </row>
    <row r="123" spans="1:8" customFormat="1" ht="15.75" x14ac:dyDescent="0.25">
      <c r="A123" s="7"/>
      <c r="B123" s="7"/>
      <c r="C123" s="8"/>
      <c r="D123" s="11" t="s">
        <v>117</v>
      </c>
      <c r="E123" s="12">
        <f>+Ene!E123+Feb!E123+Mar!E123+Abr!E123+May!E123+Jun!E123+Jul!E123+Ago!E123+Sep!E123+Oct!E123+Nov!E123+Dic!E123</f>
        <v>2703156.2217934402</v>
      </c>
      <c r="F123" s="18"/>
      <c r="G123" s="18"/>
      <c r="H123" s="18"/>
    </row>
    <row r="124" spans="1:8" customFormat="1" ht="15.75" x14ac:dyDescent="0.25">
      <c r="A124" s="7"/>
      <c r="B124" s="7"/>
      <c r="C124" s="8"/>
      <c r="D124" s="11" t="s">
        <v>118</v>
      </c>
      <c r="E124" s="12">
        <f>+Ene!E124+Feb!E124+Mar!E124+Abr!E124+May!E124+Jun!E124+Jul!E124+Ago!E124+Sep!E124+Oct!E124+Nov!E124+Dic!E124</f>
        <v>2593459.4778104802</v>
      </c>
      <c r="F124" s="18"/>
      <c r="G124" s="18"/>
      <c r="H124" s="18"/>
    </row>
    <row r="125" spans="1:8" customFormat="1" ht="15.75" x14ac:dyDescent="0.25">
      <c r="A125" s="7"/>
      <c r="B125" s="7"/>
      <c r="C125" s="8"/>
      <c r="D125" s="11" t="s">
        <v>119</v>
      </c>
      <c r="E125" s="12">
        <f>+Ene!E125+Feb!E125+Mar!E125+Abr!E125+May!E125+Jun!E125+Jul!E125+Ago!E125+Sep!E125+Oct!E125+Nov!E125+Dic!E125</f>
        <v>4068209.3729306394</v>
      </c>
      <c r="F125" s="18"/>
      <c r="G125" s="18"/>
      <c r="H125" s="18"/>
    </row>
    <row r="126" spans="1:8" customFormat="1" ht="15.75" x14ac:dyDescent="0.25">
      <c r="A126" s="7"/>
      <c r="B126" s="7"/>
      <c r="C126" s="8"/>
      <c r="D126" s="11" t="s">
        <v>120</v>
      </c>
      <c r="E126" s="12">
        <f>+Ene!E126+Feb!E126+Mar!E126+Abr!E126+May!E126+Jun!E126+Jul!E126+Ago!E126+Sep!E126+Oct!E126+Nov!E126+Dic!E126</f>
        <v>2548555.6671692003</v>
      </c>
      <c r="F126" s="18"/>
      <c r="G126" s="18"/>
      <c r="H126" s="18"/>
    </row>
    <row r="127" spans="1:8" customFormat="1" ht="15.75" x14ac:dyDescent="0.25">
      <c r="A127" s="7"/>
      <c r="B127" s="7"/>
      <c r="C127" s="8"/>
      <c r="D127" s="11" t="s">
        <v>121</v>
      </c>
      <c r="E127" s="12">
        <f>+Ene!E127+Feb!E127+Mar!E127+Abr!E127+May!E127+Jun!E127+Jul!E127+Ago!E127+Sep!E127+Oct!E127+Nov!E127+Dic!E127</f>
        <v>1774436.93912816</v>
      </c>
      <c r="F127" s="18"/>
      <c r="G127" s="18"/>
      <c r="H127" s="18"/>
    </row>
    <row r="128" spans="1:8" customFormat="1" ht="15.75" x14ac:dyDescent="0.25">
      <c r="A128" s="7"/>
      <c r="B128" s="7"/>
      <c r="C128" s="8"/>
      <c r="D128" s="11" t="s">
        <v>122</v>
      </c>
      <c r="E128" s="12">
        <f>+Ene!E128+Feb!E128+Mar!E128+Abr!E128+May!E128+Jun!E128+Jul!E128+Ago!E128+Sep!E128+Oct!E128+Nov!E128+Dic!E128</f>
        <v>1853340.2202503998</v>
      </c>
      <c r="F128" s="18"/>
      <c r="G128" s="18"/>
      <c r="H128" s="18"/>
    </row>
    <row r="129" spans="1:8" customFormat="1" ht="15.75" x14ac:dyDescent="0.25">
      <c r="A129" s="7"/>
      <c r="B129" s="7"/>
      <c r="C129" s="8"/>
      <c r="D129" s="11" t="s">
        <v>123</v>
      </c>
      <c r="E129" s="12">
        <f>+Ene!E129+Feb!E129+Mar!E129+Abr!E129+May!E129+Jun!E129+Jul!E129+Ago!E129+Sep!E129+Oct!E129+Nov!E129+Dic!E129</f>
        <v>427977.52831160004</v>
      </c>
      <c r="F129" s="18"/>
      <c r="G129" s="18"/>
      <c r="H129" s="18"/>
    </row>
    <row r="130" spans="1:8" customFormat="1" ht="15.75" x14ac:dyDescent="0.25">
      <c r="A130" s="7"/>
      <c r="B130" s="7"/>
      <c r="C130" s="8"/>
      <c r="D130" s="11" t="s">
        <v>124</v>
      </c>
      <c r="E130" s="12">
        <f>+Ene!E130+Feb!E130+Mar!E130+Abr!E130+May!E130+Jun!E130+Jul!E130+Ago!E130+Sep!E130+Oct!E130+Nov!E130+Dic!E130</f>
        <v>2481755.6387473596</v>
      </c>
      <c r="F130" s="18"/>
      <c r="G130" s="18"/>
      <c r="H130" s="18"/>
    </row>
    <row r="131" spans="1:8" customFormat="1" ht="15.75" x14ac:dyDescent="0.25">
      <c r="A131" s="7"/>
      <c r="B131" s="7"/>
      <c r="C131" s="8"/>
      <c r="D131" s="11" t="s">
        <v>125</v>
      </c>
      <c r="E131" s="12">
        <f>+Ene!E131+Feb!E131+Mar!E131+Abr!E131+May!E131+Jun!E131+Jul!E131+Ago!E131+Sep!E131+Oct!E131+Nov!E131+Dic!E131</f>
        <v>620045.26341679995</v>
      </c>
      <c r="F131" s="18"/>
      <c r="G131" s="18"/>
      <c r="H131" s="18"/>
    </row>
    <row r="132" spans="1:8" customFormat="1" ht="15.75" x14ac:dyDescent="0.25">
      <c r="A132" s="7"/>
      <c r="B132" s="7"/>
      <c r="C132" s="8"/>
      <c r="D132" s="11" t="s">
        <v>126</v>
      </c>
      <c r="E132" s="12">
        <f>+Ene!E132+Feb!E132+Mar!E132+Abr!E132+May!E132+Jun!E132+Jul!E132+Ago!E132+Sep!E132+Oct!E132+Nov!E132+Dic!E132</f>
        <v>6305874.6359315189</v>
      </c>
      <c r="F132" s="18"/>
      <c r="G132" s="18"/>
      <c r="H132" s="18"/>
    </row>
    <row r="133" spans="1:8" customFormat="1" ht="15.75" x14ac:dyDescent="0.25">
      <c r="A133" s="7"/>
      <c r="B133" s="7"/>
      <c r="C133" s="8"/>
      <c r="D133" s="11" t="s">
        <v>127</v>
      </c>
      <c r="E133" s="12">
        <f>+Ene!E133+Feb!E133+Mar!E133+Abr!E133+May!E133+Jun!E133+Jul!E133+Ago!E133+Sep!E133+Oct!E133+Nov!E133+Dic!E133</f>
        <v>191974.83510519998</v>
      </c>
      <c r="F133" s="18"/>
      <c r="G133" s="18"/>
      <c r="H133" s="18"/>
    </row>
    <row r="134" spans="1:8" customFormat="1" ht="15.75" x14ac:dyDescent="0.25">
      <c r="A134" s="7"/>
      <c r="B134" s="7"/>
      <c r="C134" s="8"/>
      <c r="D134" s="11" t="s">
        <v>128</v>
      </c>
      <c r="E134" s="12">
        <f>+Ene!E134+Feb!E134+Mar!E134+Abr!E134+May!E134+Jun!E134+Jul!E134+Ago!E134+Sep!E134+Oct!E134+Nov!E134+Dic!E134</f>
        <v>691351.32437872002</v>
      </c>
      <c r="F134" s="18"/>
      <c r="G134" s="18"/>
      <c r="H134" s="18"/>
    </row>
    <row r="135" spans="1:8" customFormat="1" ht="15.75" x14ac:dyDescent="0.25">
      <c r="A135" s="7"/>
      <c r="B135" s="7"/>
      <c r="C135" s="8"/>
      <c r="D135" s="11" t="s">
        <v>129</v>
      </c>
      <c r="E135" s="12">
        <f>+Ene!E135+Feb!E135+Mar!E135+Abr!E135+May!E135+Jun!E135+Jul!E135+Ago!E135+Sep!E135+Oct!E135+Nov!E135+Dic!E135</f>
        <v>1493231.8552804799</v>
      </c>
      <c r="F135" s="18"/>
      <c r="G135" s="18"/>
      <c r="H135" s="18"/>
    </row>
    <row r="136" spans="1:8" customFormat="1" ht="15.75" x14ac:dyDescent="0.25">
      <c r="A136" s="7"/>
      <c r="B136" s="7"/>
      <c r="C136" s="8"/>
      <c r="D136" s="11" t="s">
        <v>130</v>
      </c>
      <c r="E136" s="12">
        <f>+Ene!E136+Feb!E136+Mar!E136+Abr!E136+May!E136+Jun!E136+Jul!E136+Ago!E136+Sep!E136+Oct!E136+Nov!E136+Dic!E136</f>
        <v>1542503.8884618399</v>
      </c>
      <c r="F136" s="18"/>
      <c r="G136" s="18"/>
      <c r="H136" s="18"/>
    </row>
    <row r="137" spans="1:8" customFormat="1" ht="15.75" x14ac:dyDescent="0.25">
      <c r="A137" s="7"/>
      <c r="B137" s="7"/>
      <c r="C137" s="8"/>
      <c r="D137" s="11" t="s">
        <v>131</v>
      </c>
      <c r="E137" s="12">
        <f>+Ene!E137+Feb!E137+Mar!E137+Abr!E137+May!E137+Jun!E137+Jul!E137+Ago!E137+Sep!E137+Oct!E137+Nov!E137+Dic!E137</f>
        <v>3301467.2374296803</v>
      </c>
      <c r="F137" s="18"/>
      <c r="G137" s="18"/>
      <c r="H137" s="18"/>
    </row>
    <row r="138" spans="1:8" customFormat="1" ht="15.75" x14ac:dyDescent="0.25">
      <c r="A138" s="7"/>
      <c r="B138" s="7"/>
      <c r="C138" s="8"/>
      <c r="D138" s="11" t="s">
        <v>132</v>
      </c>
      <c r="E138" s="12">
        <f>+Ene!E138+Feb!E138+Mar!E138+Abr!E138+May!E138+Jun!E138+Jul!E138+Ago!E138+Sep!E138+Oct!E138+Nov!E138+Dic!E138</f>
        <v>354094.56480960001</v>
      </c>
      <c r="F138" s="18"/>
      <c r="G138" s="18"/>
      <c r="H138" s="18"/>
    </row>
    <row r="139" spans="1:8" customFormat="1" ht="15.75" x14ac:dyDescent="0.25">
      <c r="A139" s="7"/>
      <c r="B139" s="7"/>
      <c r="C139" s="8"/>
      <c r="D139" s="11" t="s">
        <v>133</v>
      </c>
      <c r="E139" s="12">
        <f>+Ene!E139+Feb!E139+Mar!E139+Abr!E139+May!E139+Jun!E139+Jul!E139+Ago!E139+Sep!E139+Oct!E139+Nov!E139+Dic!E139</f>
        <v>1319679.4554157597</v>
      </c>
      <c r="F139" s="18"/>
      <c r="G139" s="18"/>
      <c r="H139" s="18"/>
    </row>
    <row r="140" spans="1:8" customFormat="1" ht="15.75" x14ac:dyDescent="0.25">
      <c r="A140" s="7"/>
      <c r="B140" s="7"/>
      <c r="C140" s="8"/>
      <c r="D140" s="11" t="s">
        <v>134</v>
      </c>
      <c r="E140" s="12">
        <f>+Ene!E140+Feb!E140+Mar!E140+Abr!E140+May!E140+Jun!E140+Jul!E140+Ago!E140+Sep!E140+Oct!E140+Nov!E140+Dic!E140</f>
        <v>1602726.4318035198</v>
      </c>
      <c r="F140" s="18"/>
      <c r="G140" s="18"/>
      <c r="H140" s="18"/>
    </row>
    <row r="141" spans="1:8" customFormat="1" ht="15.75" x14ac:dyDescent="0.25">
      <c r="A141" s="7"/>
      <c r="B141" s="7"/>
      <c r="C141" s="8"/>
      <c r="D141" s="11" t="s">
        <v>135</v>
      </c>
      <c r="E141" s="12">
        <f>+Ene!E141+Feb!E141+Mar!E141+Abr!E141+May!E141+Jun!E141+Jul!E141+Ago!E141+Sep!E141+Oct!E141+Nov!E141+Dic!E141</f>
        <v>615447.40087672009</v>
      </c>
      <c r="F141" s="18"/>
      <c r="G141" s="18"/>
      <c r="H141" s="18"/>
    </row>
    <row r="142" spans="1:8" customFormat="1" ht="15.75" x14ac:dyDescent="0.25">
      <c r="A142" s="7"/>
      <c r="B142" s="7"/>
      <c r="C142" s="8"/>
      <c r="D142" s="11" t="s">
        <v>136</v>
      </c>
      <c r="E142" s="12">
        <f>+Ene!E142+Feb!E142+Mar!E142+Abr!E142+May!E142+Jun!E142+Jul!E142+Ago!E142+Sep!E142+Oct!E142+Nov!E142+Dic!E142</f>
        <v>1680495.1378456</v>
      </c>
      <c r="F142" s="18"/>
      <c r="G142" s="18"/>
      <c r="H142" s="18"/>
    </row>
    <row r="143" spans="1:8" customFormat="1" ht="15.75" x14ac:dyDescent="0.25">
      <c r="A143" s="7"/>
      <c r="B143" s="7"/>
      <c r="C143" s="8"/>
      <c r="D143" s="11" t="s">
        <v>137</v>
      </c>
      <c r="E143" s="12">
        <f>+Ene!E143+Feb!E143+Mar!E143+Abr!E143+May!E143+Jun!E143+Jul!E143+Ago!E143+Sep!E143+Oct!E143+Nov!E143+Dic!E143</f>
        <v>2455927.5884267199</v>
      </c>
      <c r="F143" s="18"/>
      <c r="G143" s="18"/>
      <c r="H143" s="18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294428905.81288505</v>
      </c>
      <c r="F144" s="18"/>
      <c r="G144" s="18"/>
      <c r="H144" s="18"/>
    </row>
    <row r="145" spans="4:6" s="2" customFormat="1" ht="15" x14ac:dyDescent="0.25">
      <c r="D145" s="10" t="s">
        <v>139</v>
      </c>
      <c r="E145" s="10"/>
      <c r="F145" s="18"/>
    </row>
    <row r="146" spans="4:6" s="2" customFormat="1" ht="14.25" customHeight="1" x14ac:dyDescent="0.2">
      <c r="D146" s="19" t="s">
        <v>141</v>
      </c>
      <c r="E146" s="19"/>
      <c r="F146" s="18"/>
    </row>
    <row r="147" spans="4:6" s="2" customFormat="1" x14ac:dyDescent="0.2">
      <c r="D147" s="19"/>
      <c r="E147" s="19"/>
      <c r="F147" s="18"/>
    </row>
    <row r="148" spans="4:6" s="2" customFormat="1" x14ac:dyDescent="0.2">
      <c r="D148" s="19"/>
      <c r="E148" s="19"/>
      <c r="F148" s="18"/>
    </row>
    <row r="149" spans="4:6" s="2" customFormat="1" x14ac:dyDescent="0.2">
      <c r="D149" s="19"/>
      <c r="E149" s="19"/>
      <c r="F149" s="18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zoomScaleNormal="80" workbookViewId="0">
      <pane ySplit="8" topLeftCell="A124" activePane="bottomLeft" state="frozen"/>
      <selection activeCell="I19" sqref="I19"/>
      <selection pane="bottomLeft" activeCell="I19" sqref="I1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156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145</v>
      </c>
    </row>
    <row r="9" spans="1:10" customFormat="1" ht="15.75" x14ac:dyDescent="0.25">
      <c r="A9" s="7"/>
      <c r="B9" s="7"/>
      <c r="C9" s="8"/>
      <c r="D9" s="11" t="s">
        <v>3</v>
      </c>
      <c r="E9" s="12">
        <v>40651.375213079999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32116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20976.6510886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440800.55218595988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37468.702634119996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230743.93197459998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57432.766083959978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92008.185464479975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233492.59556552002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65678.786856719991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44991.405093480003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38336.710610199996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285283.44480495999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96637.534670239984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62496.104277760001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53092.736203560002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46148.73239492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109223.58532339998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73924.807629479998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22712.677040759994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42676.720490599997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35588.027019279994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28788.662873319998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19529.974461799997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62785.443603119988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52080.078564799995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75660.803581639979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27486.655909199999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37468.702634119996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45425.394081519997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65823.466519399997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61483.446638999994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34864.688705879991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35877.386344639992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64087.430567239979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200074.52348643998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258230.70788379994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38336.710610199996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173455.76555332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463079.27023867995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19674.664124479998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47161.400033679987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28499.343547959998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21989.318727359998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27486.655909199999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15479.283906759996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31682.03612692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26039.979282399996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17938.668172319998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42242.721502560002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25606.000294359997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27631.355571879994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357761.65580763994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112695.58722772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268357.37427139998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31537.336464239997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65534.127194039982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36456.054995359984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16057.952557479999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119639.62103636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89838.180524280004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240147.28004879996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97360.882983639982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70597.475387839993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1388659.3220653196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537582.82651887997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275156.71841735992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28354.663885279995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44991.405093480003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32116.005114959997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47740.088684399991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55696.74013179999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45425.394081519997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50054.733287279982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475954.66021719988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100398.87589991999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38626.049935559997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22857.33670344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247814.65217083995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39783.377236999993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69874.127074439995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70308.136062479985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485068.66896603996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30814.018150840002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11428.63335172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466985.29113104008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176349.09880692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31537.336464239997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102424.22117743998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75516.133918959997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132804.32034024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85064.171655839993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76094.822569679993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15189.974581399994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108066.24802196001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20397.992437879999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279641.41796043998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30090.689837439997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105462.23409371998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36600.694658039996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22133.998390039997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453820.59182715992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46727.381045639981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33707.35140444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34864.688705879991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36745.374320719995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29656.670849399998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32694.683765679998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51212.080588719997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15045.304918719999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41230.033863799996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40651.375213079999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27197.356583840003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20253.3127752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132804.32034024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127451.62282107997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200074.52348643998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125136.92821819997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87089.516933359992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91140.187488399984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20976.6510886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121809.61597655999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30380.019162799996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310166.16678591998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9403.2980741999982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33852.021067120004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73201.459316079985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75660.803581639979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162171.74186427999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17359.979521599995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64666.129217959991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78698.826497919974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30235.329500120002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82460.167727599983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120652.28867511998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14466698.982885035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124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157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146</v>
      </c>
    </row>
    <row r="9" spans="1:10" customFormat="1" ht="15.75" x14ac:dyDescent="0.25">
      <c r="A9" s="7"/>
      <c r="B9" s="7"/>
      <c r="C9" s="8"/>
      <c r="D9" s="11" t="s">
        <v>3</v>
      </c>
      <c r="E9" s="12">
        <v>74164.479999999996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58592.530000000006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38269.85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804197.08000000007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68357.97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420969.54999999993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104780.43999999999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167859.89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425984.23999999993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119824.48999999999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82082.37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69941.570000000022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520471.45999999996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176305.71000000002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114018.02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96862.5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84193.849999999991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199267.68000000002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134868.56000000003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41437.020000000004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77859.489999999991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64926.889999999992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52522.109999999993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35630.57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114545.86000000004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95014.989999999991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138035.71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50146.76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68357.97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82874.179999999978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120088.42999999996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112170.48999999999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63607.220000000008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65454.740000000005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116921.24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365016.1999999999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471116.41999999993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69941.570000000022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316452.93000000005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844842.45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35894.49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86041.31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51994.270000000004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40117.369999999995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50146.76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28240.489999999998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57800.729999999996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47507.429999999986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32727.33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77067.7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46715.649999999994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50410.66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652700.77000000014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205601.98999999996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489591.55000000005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57536.800000000003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119560.55999999998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66510.470000000016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29296.22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218270.68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163900.92000000001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438125.03999999992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177625.34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128798.16000000002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2533471.83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980766.80999999994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501996.30000000005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51730.340000000004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82082.37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58592.530000000006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87097.08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101613.26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82874.179999999978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91319.95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868332.27000000014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183167.88000000003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70469.42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41700.949999999997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452113.38000000006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72580.87000000001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127478.49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128270.29999999997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884959.94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56217.130000000005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20850.43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851968.6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321731.56000000006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57536.800000000003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186862.90999999997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137771.79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242288.38999999996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155191.22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138827.52000000002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27712.63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197156.22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37214.160000000003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510178.16000000003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54897.49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192405.47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66774.380000000019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40381.31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827950.85999999987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85249.549999999988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61495.780000000006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63607.220000000008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67038.31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54105.71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59648.279999999992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93431.419999999984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27448.690000000002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75220.17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74164.479999999996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49618.89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36950.21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242288.38999999996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232522.93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365016.1999999999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228300.06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158886.25000000003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166276.30999999997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38269.85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222229.63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55425.350000000006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565867.53999999992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17155.410000000003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61759.700000000012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133548.88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138035.71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295866.34000000003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31671.589999999997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117976.97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143578.26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55161.440000000002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150440.43999999997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220118.19</v>
      </c>
      <c r="G143" s="2"/>
      <c r="H143" s="2"/>
      <c r="I143" s="2"/>
      <c r="J143" s="2"/>
    </row>
    <row r="144" spans="1:10" customFormat="1" ht="30.75" customHeight="1" x14ac:dyDescent="0.2">
      <c r="A144" s="1"/>
      <c r="B144" s="1"/>
      <c r="C144" s="9"/>
      <c r="D144" s="14" t="s">
        <v>138</v>
      </c>
      <c r="E144" s="15">
        <f>SUM(E9:E143)</f>
        <v>26393067.5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124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17.25" customHeight="1" x14ac:dyDescent="0.3">
      <c r="D6" s="4" t="s">
        <v>158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147</v>
      </c>
    </row>
    <row r="9" spans="1:10" customFormat="1" ht="15.75" x14ac:dyDescent="0.25">
      <c r="A9" s="7"/>
      <c r="B9" s="7"/>
      <c r="C9" s="8"/>
      <c r="D9" s="11" t="s">
        <v>3</v>
      </c>
      <c r="E9" s="12">
        <v>54644.039154540005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43170.71093347999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28197.070204299998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592528.8145689799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50365.846089060004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310168.48224729998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77201.755317980002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123678.41862023999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313863.27489475993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88286.143260360011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60477.953334739999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51532.6369251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383481.04477848002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129901.24307911999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84007.980194879987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71367.851137780002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62033.644449460007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146819.52520169999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99370.551202739996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30530.61187638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57366.541105299999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47837.834277639995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38698.057728660002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26252.438810899996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84396.910473559998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70006.590162399996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101704.10287482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36947.9064746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50365.846089060004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61061.30375276001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88480.60339969999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82646.719219499995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46865.523580939996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48226.754556319996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86147.041727620002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268942.32270721992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347116.4487219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51532.6369251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233161.09706865996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622476.13602733996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26446.888950240002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63394.87542484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38309.13744998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29558.311179679997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36947.9064746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20807.46490938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42587.330515460002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35003.25508119999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24113.337278159997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56783.140687279993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34419.874663179995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37142.366613939994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480907.03458781994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151486.63854586001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360728.88847570005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42392.840376120002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88091.693121019998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49004.605113680002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21585.32546674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160820.85523418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120761.47653014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322808.57130440004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130873.54377582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94897.877997920004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1866650.68752466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722624.58778743993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369868.62502467999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38114.687310640002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60477.953334739999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43170.71093347999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64172.735982199993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74868.183645900004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61061.30375276001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67284.138211639991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639783.33842859988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134957.26670195998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51921.547203779992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30725.08201572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333115.12868941994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53477.248318500002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93925.567301219984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94508.967719239998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652034.51720701996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41420.549679419993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15362.491007860001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627726.62978951994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237050.36985545998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42392.840376120002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137679.75865271999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101509.64273548001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178516.99791411997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114344.19193191998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102287.48329283998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20418.544630700002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145263.82408697999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27419.219646939993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375896.98934421997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40448.22898272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141763.48157886002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49199.095253019994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29752.751319020001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610030.5071095801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62811.475006820001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45309.812466220006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46865.523580939996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49393.54539236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39864.848564699998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43948.571490839997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68839.829326359992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20224.074491359996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55421.889711900003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54644.039154540005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36558.956195919993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27224.749507599998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178516.99791411997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171321.84275854001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268942.32270721992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168210.45052909997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117066.68388267999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122511.64778419999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28197.070204299998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163737.81732427998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40837.159261400004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416928.68874495995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12640.019057099998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45504.27260556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98398.240506039991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101704.10287482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217992.98620013997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23335.476720799998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86924.902284980009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105787.82580096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40642.689122059994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110843.84942379998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162182.10620956001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19446293.993999999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126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159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148</v>
      </c>
    </row>
    <row r="9" spans="1:10" customFormat="1" ht="15.75" x14ac:dyDescent="0.25">
      <c r="A9" s="7"/>
      <c r="B9" s="7"/>
      <c r="C9" s="8"/>
      <c r="D9" s="11" t="s">
        <v>3</v>
      </c>
      <c r="E9" s="12">
        <v>72084.456924300001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56949.266146600006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37196.577843500003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781642.72999410005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66440.818837700004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409163.12627850001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101841.79319910001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163152.11923079999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414037.15144419996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116463.92869619999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79780.326133299983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67980.014679500004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505874.43667159992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171361.04372039999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110820.30060960002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94145.923990099996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81832.547255700003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193679.0484265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131086.05419330002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40274.8895271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75675.833888499983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63105.949513799991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51049.110419699995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34631.291440500005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111333.3458902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92350.230507999993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134164.3958769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48740.341657000004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66440.818837700004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80549.889054199986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116720.45633650001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109024.5771275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61823.301312300006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63619.024794400008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113642.1046529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354779.03653489996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457903.5679355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67980.014679500004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307577.76071969996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821148.13660030009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34887.809080800005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83628.250737800001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50536.075139100001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38992.281325600008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48740.341657000004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27448.4675121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56179.703225700003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46175.065254000001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31809.507397200003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74906.270967600023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45405.482333100001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48996.869297299992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634395.28446189989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199835.72179369998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475860.55275650008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55923.175585399993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116207.40105589999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64645.125355599987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28474.568073299997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212149.10852810001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159304.21462629997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425837.50289800001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172643.69192189994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125185.89846639999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2462418.4792396999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953260.40135480009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487917.43185060006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50279.507498800005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79780.326133299983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56949.266146600006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84654.361298999997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98763.431515500008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80549.889054199986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88758.833543799992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843979.18658699992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178030.78236819999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68493.059960099999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40531.447167400001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439433.48783389997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70545.301082500009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123903.2602649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124672.85318580001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860140.48792589991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54640.5273839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20265.683583700004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828074.4228883998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312708.33352569997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55923.175585399993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181622.18933240004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133907.8482366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235493.21379539996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150838.73249639999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134933.9887978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26935.412231500002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191626.8173041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36170.457282300005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495869.78869990003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53357.859182400003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187009.3097787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64901.662995899998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39248.788965900007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804730.29762109998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82858.667816900008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59771.080189900007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61823.301312300006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65158.200636199996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52588.286261499998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57975.386707800004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90811.054666199998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26678.874591199998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73110.537485499997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72084.456924300001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48227.306376400004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35913.92964200001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235493.21379539996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226001.64110429998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354779.03653489996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221897.19885949997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154430.16946060001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161612.94338899999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37196.577843500003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215997.04313259997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53870.914463000001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549997.33080320002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16674.246619499998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60027.617830199997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129803.3959918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134164.3958769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287568.51477630006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30783.336836000002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114668.22521410001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139551.48632319996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53614.396822699993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146221.21497099998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213944.80201019999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25652853.199999999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9"/>
  <sheetViews>
    <sheetView showGridLines="0" zoomScale="80" workbookViewId="0">
      <pane xSplit="4" ySplit="8" topLeftCell="E9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7"/>
      <c r="E2" s="17"/>
    </row>
    <row r="3" spans="1:9" ht="9" customHeight="1" x14ac:dyDescent="0.2">
      <c r="D3" s="3"/>
      <c r="E3" s="3"/>
    </row>
    <row r="4" spans="1:9" ht="55.5" customHeight="1" x14ac:dyDescent="0.2">
      <c r="D4" s="20" t="s">
        <v>142</v>
      </c>
      <c r="E4" s="20"/>
    </row>
    <row r="5" spans="1:9" ht="17.25" customHeight="1" x14ac:dyDescent="0.3">
      <c r="D5" s="4" t="s">
        <v>0</v>
      </c>
      <c r="E5" s="3"/>
    </row>
    <row r="6" spans="1:9" ht="20.25" x14ac:dyDescent="0.3">
      <c r="D6" s="4" t="s">
        <v>160</v>
      </c>
      <c r="E6" s="3"/>
    </row>
    <row r="7" spans="1:9" ht="12.75" customHeight="1" x14ac:dyDescent="0.25">
      <c r="D7" s="5"/>
      <c r="E7" s="6" t="s">
        <v>1</v>
      </c>
    </row>
    <row r="8" spans="1:9" ht="36.75" customHeight="1" x14ac:dyDescent="0.2">
      <c r="D8" s="13" t="s">
        <v>2</v>
      </c>
      <c r="E8" s="13" t="s">
        <v>149</v>
      </c>
    </row>
    <row r="9" spans="1:9" customFormat="1" ht="15.75" x14ac:dyDescent="0.25">
      <c r="A9" s="7"/>
      <c r="B9" s="7"/>
      <c r="C9" s="8"/>
      <c r="D9" s="11" t="s">
        <v>3</v>
      </c>
      <c r="E9" s="12">
        <v>67028.253066580015</v>
      </c>
      <c r="G9" s="2"/>
      <c r="H9" s="2"/>
      <c r="I9" s="2"/>
    </row>
    <row r="10" spans="1:9" customFormat="1" ht="15.75" x14ac:dyDescent="0.25">
      <c r="A10" s="7"/>
      <c r="B10" s="7"/>
      <c r="C10" s="8"/>
      <c r="D10" s="11" t="s">
        <v>4</v>
      </c>
      <c r="E10" s="12">
        <v>52954.707831960004</v>
      </c>
      <c r="G10" s="2"/>
      <c r="H10" s="2"/>
      <c r="I10" s="2"/>
    </row>
    <row r="11" spans="1:9" customFormat="1" ht="15.75" x14ac:dyDescent="0.25">
      <c r="A11" s="7"/>
      <c r="B11" s="7"/>
      <c r="C11" s="8"/>
      <c r="D11" s="11" t="s">
        <v>5</v>
      </c>
      <c r="E11" s="12">
        <v>34587.515746100005</v>
      </c>
      <c r="G11" s="2"/>
      <c r="H11" s="2"/>
      <c r="I11" s="2"/>
    </row>
    <row r="12" spans="1:9" customFormat="1" ht="15.75" x14ac:dyDescent="0.25">
      <c r="A12" s="7"/>
      <c r="B12" s="7"/>
      <c r="C12" s="8"/>
      <c r="D12" s="11" t="s">
        <v>6</v>
      </c>
      <c r="E12" s="12">
        <v>726816.31254046003</v>
      </c>
      <c r="G12" s="2"/>
      <c r="H12" s="2"/>
      <c r="I12" s="2"/>
    </row>
    <row r="13" spans="1:9" customFormat="1" ht="15.75" x14ac:dyDescent="0.25">
      <c r="A13" s="7"/>
      <c r="B13" s="7"/>
      <c r="C13" s="8"/>
      <c r="D13" s="11" t="s">
        <v>7</v>
      </c>
      <c r="E13" s="12">
        <v>61780.482470619994</v>
      </c>
      <c r="G13" s="2"/>
      <c r="H13" s="2"/>
      <c r="I13" s="2"/>
    </row>
    <row r="14" spans="1:9" customFormat="1" ht="15.75" x14ac:dyDescent="0.25">
      <c r="A14" s="7"/>
      <c r="B14" s="7"/>
      <c r="C14" s="8"/>
      <c r="D14" s="11" t="s">
        <v>8</v>
      </c>
      <c r="E14" s="12">
        <v>380463.39320709999</v>
      </c>
      <c r="G14" s="2"/>
      <c r="H14" s="2"/>
      <c r="I14" s="2"/>
    </row>
    <row r="15" spans="1:9" customFormat="1" ht="15.75" x14ac:dyDescent="0.25">
      <c r="A15" s="7"/>
      <c r="B15" s="7"/>
      <c r="C15" s="8"/>
      <c r="D15" s="11" t="s">
        <v>9</v>
      </c>
      <c r="E15" s="12">
        <v>94698.371663460013</v>
      </c>
      <c r="G15" s="2"/>
      <c r="H15" s="2"/>
      <c r="I15" s="2"/>
    </row>
    <row r="16" spans="1:9" customFormat="1" ht="15.75" x14ac:dyDescent="0.25">
      <c r="A16" s="7"/>
      <c r="B16" s="7"/>
      <c r="C16" s="8"/>
      <c r="D16" s="11" t="s">
        <v>10</v>
      </c>
      <c r="E16" s="12">
        <v>151708.23541048</v>
      </c>
      <c r="G16" s="2"/>
      <c r="H16" s="2"/>
      <c r="I16" s="2"/>
    </row>
    <row r="17" spans="1:9" customFormat="1" ht="15.75" x14ac:dyDescent="0.25">
      <c r="A17" s="7"/>
      <c r="B17" s="7"/>
      <c r="C17" s="8"/>
      <c r="D17" s="11" t="s">
        <v>11</v>
      </c>
      <c r="E17" s="12">
        <v>384995.54099452001</v>
      </c>
      <c r="G17" s="2"/>
      <c r="H17" s="2"/>
      <c r="I17" s="2"/>
    </row>
    <row r="18" spans="1:9" customFormat="1" ht="15.75" x14ac:dyDescent="0.25">
      <c r="A18" s="7"/>
      <c r="B18" s="7"/>
      <c r="C18" s="8"/>
      <c r="D18" s="11" t="s">
        <v>12</v>
      </c>
      <c r="E18" s="12">
        <v>108294.83502571999</v>
      </c>
      <c r="G18" s="2"/>
      <c r="H18" s="2"/>
      <c r="I18" s="2"/>
    </row>
    <row r="19" spans="1:9" customFormat="1" ht="15.75" x14ac:dyDescent="0.25">
      <c r="A19" s="7"/>
      <c r="B19" s="7"/>
      <c r="C19" s="8"/>
      <c r="D19" s="11" t="s">
        <v>13</v>
      </c>
      <c r="E19" s="12">
        <v>74184.331151980005</v>
      </c>
      <c r="G19" s="2"/>
      <c r="H19" s="2"/>
      <c r="I19" s="2"/>
    </row>
    <row r="20" spans="1:9" customFormat="1" ht="15.75" x14ac:dyDescent="0.25">
      <c r="A20" s="7"/>
      <c r="B20" s="7"/>
      <c r="C20" s="8"/>
      <c r="D20" s="11" t="s">
        <v>14</v>
      </c>
      <c r="E20" s="12">
        <v>63211.708087699997</v>
      </c>
      <c r="G20" s="2"/>
      <c r="H20" s="2"/>
      <c r="I20" s="2"/>
    </row>
    <row r="21" spans="1:9" customFormat="1" ht="15.75" x14ac:dyDescent="0.25">
      <c r="A21" s="7"/>
      <c r="B21" s="7"/>
      <c r="C21" s="8"/>
      <c r="D21" s="11" t="s">
        <v>15</v>
      </c>
      <c r="E21" s="12">
        <v>470391.13614696002</v>
      </c>
      <c r="G21" s="2"/>
      <c r="H21" s="2"/>
      <c r="I21" s="2"/>
    </row>
    <row r="22" spans="1:9" customFormat="1" ht="15.75" x14ac:dyDescent="0.25">
      <c r="A22" s="7"/>
      <c r="B22" s="7"/>
      <c r="C22" s="8"/>
      <c r="D22" s="11" t="s">
        <v>16</v>
      </c>
      <c r="E22" s="12">
        <v>159341.33536823999</v>
      </c>
      <c r="G22" s="2"/>
      <c r="H22" s="2"/>
      <c r="I22" s="2"/>
    </row>
    <row r="23" spans="1:9" customFormat="1" ht="15.75" x14ac:dyDescent="0.25">
      <c r="A23" s="7"/>
      <c r="B23" s="7"/>
      <c r="C23" s="8"/>
      <c r="D23" s="11" t="s">
        <v>17</v>
      </c>
      <c r="E23" s="12">
        <v>103047.05442976</v>
      </c>
      <c r="G23" s="2"/>
      <c r="H23" s="2"/>
      <c r="I23" s="2"/>
    </row>
    <row r="24" spans="1:9" customFormat="1" ht="15.75" x14ac:dyDescent="0.25">
      <c r="A24" s="7"/>
      <c r="B24" s="7"/>
      <c r="C24" s="8"/>
      <c r="D24" s="11" t="s">
        <v>18</v>
      </c>
      <c r="E24" s="12">
        <v>87542.27357806002</v>
      </c>
      <c r="G24" s="2"/>
      <c r="H24" s="2"/>
      <c r="I24" s="2"/>
    </row>
    <row r="25" spans="1:9" customFormat="1" ht="15.75" x14ac:dyDescent="0.25">
      <c r="A25" s="7"/>
      <c r="B25" s="7"/>
      <c r="C25" s="8"/>
      <c r="D25" s="11" t="s">
        <v>19</v>
      </c>
      <c r="E25" s="12">
        <v>76092.608641419996</v>
      </c>
      <c r="G25" s="2"/>
      <c r="H25" s="2"/>
      <c r="I25" s="2"/>
    </row>
    <row r="26" spans="1:9" customFormat="1" ht="15.75" x14ac:dyDescent="0.25">
      <c r="A26" s="7"/>
      <c r="B26" s="7"/>
      <c r="C26" s="8"/>
      <c r="D26" s="11" t="s">
        <v>20</v>
      </c>
      <c r="E26" s="12">
        <v>180093.92681589999</v>
      </c>
      <c r="G26" s="2"/>
      <c r="H26" s="2"/>
      <c r="I26" s="2"/>
    </row>
    <row r="27" spans="1:9" customFormat="1" ht="15.75" x14ac:dyDescent="0.25">
      <c r="A27" s="7"/>
      <c r="B27" s="7"/>
      <c r="C27" s="8"/>
      <c r="D27" s="11" t="s">
        <v>21</v>
      </c>
      <c r="E27" s="12">
        <v>121891.35838798</v>
      </c>
      <c r="G27" s="2"/>
      <c r="H27" s="2"/>
      <c r="I27" s="2"/>
    </row>
    <row r="28" spans="1:9" customFormat="1" ht="15.75" x14ac:dyDescent="0.25">
      <c r="A28" s="7"/>
      <c r="B28" s="7"/>
      <c r="C28" s="8"/>
      <c r="D28" s="11" t="s">
        <v>22</v>
      </c>
      <c r="E28" s="12">
        <v>37449.94698026</v>
      </c>
      <c r="G28" s="2"/>
      <c r="H28" s="2"/>
      <c r="I28" s="2"/>
    </row>
    <row r="29" spans="1:9" customFormat="1" ht="15.75" x14ac:dyDescent="0.25">
      <c r="A29" s="7"/>
      <c r="B29" s="7"/>
      <c r="C29" s="8"/>
      <c r="D29" s="11" t="s">
        <v>23</v>
      </c>
      <c r="E29" s="12">
        <v>70367.776173100006</v>
      </c>
      <c r="G29" s="2"/>
      <c r="H29" s="2"/>
      <c r="I29" s="2"/>
    </row>
    <row r="30" spans="1:9" customFormat="1" ht="15.75" x14ac:dyDescent="0.25">
      <c r="A30" s="7"/>
      <c r="B30" s="7"/>
      <c r="C30" s="8"/>
      <c r="D30" s="11" t="s">
        <v>24</v>
      </c>
      <c r="E30" s="12">
        <v>58679.530300279999</v>
      </c>
      <c r="G30" s="2"/>
      <c r="H30" s="2"/>
      <c r="I30" s="2"/>
    </row>
    <row r="31" spans="1:9" customFormat="1" ht="15.75" x14ac:dyDescent="0.25">
      <c r="A31" s="7"/>
      <c r="B31" s="7"/>
      <c r="C31" s="8"/>
      <c r="D31" s="11" t="s">
        <v>25</v>
      </c>
      <c r="E31" s="12">
        <v>47468.39629982</v>
      </c>
      <c r="G31" s="2"/>
      <c r="H31" s="2"/>
      <c r="I31" s="2"/>
    </row>
    <row r="32" spans="1:9" customFormat="1" ht="15.75" x14ac:dyDescent="0.25">
      <c r="A32" s="7"/>
      <c r="B32" s="7"/>
      <c r="C32" s="8"/>
      <c r="D32" s="11" t="s">
        <v>26</v>
      </c>
      <c r="E32" s="12">
        <v>32202.146384299998</v>
      </c>
      <c r="G32" s="2"/>
      <c r="H32" s="2"/>
      <c r="I32" s="2"/>
    </row>
    <row r="33" spans="1:9" customFormat="1" ht="15.75" x14ac:dyDescent="0.25">
      <c r="A33" s="7"/>
      <c r="B33" s="7"/>
      <c r="C33" s="8"/>
      <c r="D33" s="11" t="s">
        <v>27</v>
      </c>
      <c r="E33" s="12">
        <v>103524.14630212</v>
      </c>
      <c r="G33" s="2"/>
      <c r="H33" s="2"/>
      <c r="I33" s="2"/>
    </row>
    <row r="34" spans="1:9" customFormat="1" ht="15.75" x14ac:dyDescent="0.25">
      <c r="A34" s="7"/>
      <c r="B34" s="7"/>
      <c r="C34" s="8"/>
      <c r="D34" s="11" t="s">
        <v>28</v>
      </c>
      <c r="E34" s="12">
        <v>85872.547024799991</v>
      </c>
      <c r="G34" s="2"/>
      <c r="H34" s="2"/>
      <c r="I34" s="2"/>
    </row>
    <row r="35" spans="1:9" customFormat="1" ht="15.75" x14ac:dyDescent="0.25">
      <c r="A35" s="7"/>
      <c r="B35" s="7"/>
      <c r="C35" s="8"/>
      <c r="D35" s="11" t="s">
        <v>29</v>
      </c>
      <c r="E35" s="12">
        <v>124753.75962214</v>
      </c>
      <c r="G35" s="2"/>
      <c r="H35" s="2"/>
      <c r="I35" s="2"/>
    </row>
    <row r="36" spans="1:9" customFormat="1" ht="15.75" x14ac:dyDescent="0.25">
      <c r="A36" s="7"/>
      <c r="B36" s="7"/>
      <c r="C36" s="8"/>
      <c r="D36" s="11" t="s">
        <v>30</v>
      </c>
      <c r="E36" s="12">
        <v>45321.587874199999</v>
      </c>
      <c r="G36" s="2"/>
      <c r="H36" s="2"/>
      <c r="I36" s="2"/>
    </row>
    <row r="37" spans="1:9" customFormat="1" ht="15.75" x14ac:dyDescent="0.25">
      <c r="A37" s="7"/>
      <c r="B37" s="7"/>
      <c r="C37" s="8"/>
      <c r="D37" s="11" t="s">
        <v>31</v>
      </c>
      <c r="E37" s="12">
        <v>61780.482470619994</v>
      </c>
      <c r="G37" s="2"/>
      <c r="H37" s="2"/>
      <c r="I37" s="2"/>
    </row>
    <row r="38" spans="1:9" customFormat="1" ht="15.75" x14ac:dyDescent="0.25">
      <c r="A38" s="7"/>
      <c r="B38" s="7"/>
      <c r="C38" s="8"/>
      <c r="D38" s="11" t="s">
        <v>32</v>
      </c>
      <c r="E38" s="12">
        <v>74899.943960520002</v>
      </c>
      <c r="G38" s="2"/>
      <c r="H38" s="2"/>
      <c r="I38" s="2"/>
    </row>
    <row r="39" spans="1:9" customFormat="1" ht="15.75" x14ac:dyDescent="0.25">
      <c r="A39" s="7"/>
      <c r="B39" s="7"/>
      <c r="C39" s="8"/>
      <c r="D39" s="11" t="s">
        <v>33</v>
      </c>
      <c r="E39" s="12">
        <v>108533.38596190001</v>
      </c>
      <c r="G39" s="2"/>
      <c r="H39" s="2"/>
      <c r="I39" s="2"/>
    </row>
    <row r="40" spans="1:9" customFormat="1" ht="15.75" x14ac:dyDescent="0.25">
      <c r="A40" s="7"/>
      <c r="B40" s="7"/>
      <c r="C40" s="8"/>
      <c r="D40" s="11" t="s">
        <v>34</v>
      </c>
      <c r="E40" s="12">
        <v>101377.31787649999</v>
      </c>
      <c r="G40" s="2"/>
      <c r="H40" s="2"/>
      <c r="I40" s="2"/>
    </row>
    <row r="41" spans="1:9" customFormat="1" ht="15.75" x14ac:dyDescent="0.25">
      <c r="A41" s="7"/>
      <c r="B41" s="7"/>
      <c r="C41" s="8"/>
      <c r="D41" s="11" t="s">
        <v>35</v>
      </c>
      <c r="E41" s="12">
        <v>57486.865619380005</v>
      </c>
      <c r="G41" s="2"/>
      <c r="H41" s="2"/>
      <c r="I41" s="2"/>
    </row>
    <row r="42" spans="1:9" customFormat="1" ht="15.75" x14ac:dyDescent="0.25">
      <c r="A42" s="7"/>
      <c r="B42" s="7"/>
      <c r="C42" s="8"/>
      <c r="D42" s="11" t="s">
        <v>36</v>
      </c>
      <c r="E42" s="12">
        <v>59156.592172640012</v>
      </c>
      <c r="G42" s="2"/>
      <c r="H42" s="2"/>
      <c r="I42" s="2"/>
    </row>
    <row r="43" spans="1:9" customFormat="1" ht="15.75" x14ac:dyDescent="0.25">
      <c r="A43" s="7"/>
      <c r="B43" s="7"/>
      <c r="C43" s="8"/>
      <c r="D43" s="11" t="s">
        <v>37</v>
      </c>
      <c r="E43" s="12">
        <v>105670.94472774003</v>
      </c>
      <c r="G43" s="2"/>
      <c r="H43" s="2"/>
      <c r="I43" s="2"/>
    </row>
    <row r="44" spans="1:9" customFormat="1" ht="15.75" x14ac:dyDescent="0.25">
      <c r="A44" s="7"/>
      <c r="B44" s="7"/>
      <c r="C44" s="8"/>
      <c r="D44" s="11" t="s">
        <v>38</v>
      </c>
      <c r="E44" s="12">
        <v>329893.95473693998</v>
      </c>
      <c r="G44" s="2"/>
      <c r="H44" s="2"/>
      <c r="I44" s="2"/>
    </row>
    <row r="45" spans="1:9" customFormat="1" ht="15.75" x14ac:dyDescent="0.25">
      <c r="A45" s="7"/>
      <c r="B45" s="7"/>
      <c r="C45" s="8"/>
      <c r="D45" s="11" t="s">
        <v>39</v>
      </c>
      <c r="E45" s="12">
        <v>425785.06108129991</v>
      </c>
      <c r="G45" s="2"/>
      <c r="H45" s="2"/>
      <c r="I45" s="2"/>
    </row>
    <row r="46" spans="1:9" customFormat="1" ht="15.75" x14ac:dyDescent="0.25">
      <c r="A46" s="7"/>
      <c r="B46" s="7"/>
      <c r="C46" s="8"/>
      <c r="D46" s="11" t="s">
        <v>40</v>
      </c>
      <c r="E46" s="12">
        <v>63211.708087699997</v>
      </c>
      <c r="G46" s="2"/>
      <c r="H46" s="2"/>
      <c r="I46" s="2"/>
    </row>
    <row r="47" spans="1:9" customFormat="1" ht="15.75" x14ac:dyDescent="0.25">
      <c r="A47" s="7"/>
      <c r="B47" s="7"/>
      <c r="C47" s="8"/>
      <c r="D47" s="11" t="s">
        <v>41</v>
      </c>
      <c r="E47" s="12">
        <v>286003.49247981992</v>
      </c>
      <c r="G47" s="2"/>
      <c r="H47" s="2"/>
      <c r="I47" s="2"/>
    </row>
    <row r="48" spans="1:9" customFormat="1" ht="15.75" x14ac:dyDescent="0.25">
      <c r="A48" s="7"/>
      <c r="B48" s="7"/>
      <c r="C48" s="8"/>
      <c r="D48" s="11" t="s">
        <v>42</v>
      </c>
      <c r="E48" s="12">
        <v>763550.74671218009</v>
      </c>
      <c r="G48" s="2"/>
      <c r="H48" s="2"/>
      <c r="I48" s="2"/>
    </row>
    <row r="49" spans="1:9" customFormat="1" ht="15.75" x14ac:dyDescent="0.25">
      <c r="A49" s="7"/>
      <c r="B49" s="7"/>
      <c r="C49" s="8"/>
      <c r="D49" s="11" t="s">
        <v>43</v>
      </c>
      <c r="E49" s="12">
        <v>32440.687320479999</v>
      </c>
      <c r="G49" s="2"/>
      <c r="H49" s="2"/>
      <c r="I49" s="2"/>
    </row>
    <row r="50" spans="1:9" customFormat="1" ht="15.75" x14ac:dyDescent="0.25">
      <c r="A50" s="7"/>
      <c r="B50" s="7"/>
      <c r="C50" s="8"/>
      <c r="D50" s="11" t="s">
        <v>44</v>
      </c>
      <c r="E50" s="12">
        <v>77762.35519468</v>
      </c>
      <c r="G50" s="2"/>
      <c r="H50" s="2"/>
      <c r="I50" s="2"/>
    </row>
    <row r="51" spans="1:9" customFormat="1" ht="15.75" x14ac:dyDescent="0.25">
      <c r="A51" s="7"/>
      <c r="B51" s="7"/>
      <c r="C51" s="8"/>
      <c r="D51" s="11" t="s">
        <v>45</v>
      </c>
      <c r="E51" s="12">
        <v>46991.354427460006</v>
      </c>
      <c r="G51" s="2"/>
      <c r="H51" s="2"/>
      <c r="I51" s="2"/>
    </row>
    <row r="52" spans="1:9" customFormat="1" ht="15.75" x14ac:dyDescent="0.25">
      <c r="A52" s="7"/>
      <c r="B52" s="7"/>
      <c r="C52" s="8"/>
      <c r="D52" s="11" t="s">
        <v>46</v>
      </c>
      <c r="E52" s="12">
        <v>36257.262299360002</v>
      </c>
      <c r="G52" s="2"/>
      <c r="H52" s="2"/>
      <c r="I52" s="2"/>
    </row>
    <row r="53" spans="1:9" customFormat="1" ht="15.75" x14ac:dyDescent="0.25">
      <c r="A53" s="7"/>
      <c r="B53" s="7"/>
      <c r="C53" s="8"/>
      <c r="D53" s="11" t="s">
        <v>47</v>
      </c>
      <c r="E53" s="12">
        <v>45321.587874199999</v>
      </c>
      <c r="G53" s="2"/>
      <c r="H53" s="2"/>
      <c r="I53" s="2"/>
    </row>
    <row r="54" spans="1:9" customFormat="1" ht="15.75" x14ac:dyDescent="0.25">
      <c r="A54" s="7"/>
      <c r="B54" s="7"/>
      <c r="C54" s="8"/>
      <c r="D54" s="11" t="s">
        <v>48</v>
      </c>
      <c r="E54" s="12">
        <v>25523.140171259998</v>
      </c>
      <c r="G54" s="2"/>
      <c r="H54" s="2"/>
      <c r="I54" s="2"/>
    </row>
    <row r="55" spans="1:9" customFormat="1" ht="15.75" x14ac:dyDescent="0.25">
      <c r="A55" s="7"/>
      <c r="B55" s="7"/>
      <c r="C55" s="8"/>
      <c r="D55" s="11" t="s">
        <v>49</v>
      </c>
      <c r="E55" s="12">
        <v>52239.095023420006</v>
      </c>
      <c r="G55" s="2"/>
      <c r="H55" s="2"/>
      <c r="I55" s="2"/>
    </row>
    <row r="56" spans="1:9" customFormat="1" ht="15.75" x14ac:dyDescent="0.25">
      <c r="A56" s="7"/>
      <c r="B56" s="7"/>
      <c r="C56" s="8"/>
      <c r="D56" s="11" t="s">
        <v>50</v>
      </c>
      <c r="E56" s="12">
        <v>42936.218512399995</v>
      </c>
      <c r="G56" s="2"/>
      <c r="H56" s="2"/>
      <c r="I56" s="2"/>
    </row>
    <row r="57" spans="1:9" customFormat="1" ht="15.75" x14ac:dyDescent="0.25">
      <c r="A57" s="7"/>
      <c r="B57" s="7"/>
      <c r="C57" s="8"/>
      <c r="D57" s="11" t="s">
        <v>51</v>
      </c>
      <c r="E57" s="12">
        <v>29578.256086320001</v>
      </c>
      <c r="G57" s="2"/>
      <c r="H57" s="2"/>
      <c r="I57" s="2"/>
    </row>
    <row r="58" spans="1:9" customFormat="1" ht="15.75" x14ac:dyDescent="0.25">
      <c r="A58" s="7"/>
      <c r="B58" s="7"/>
      <c r="C58" s="8"/>
      <c r="D58" s="11" t="s">
        <v>52</v>
      </c>
      <c r="E58" s="12">
        <v>69652.153364560014</v>
      </c>
      <c r="G58" s="2"/>
      <c r="H58" s="2"/>
      <c r="I58" s="2"/>
    </row>
    <row r="59" spans="1:9" customFormat="1" ht="15.75" x14ac:dyDescent="0.25">
      <c r="A59" s="7"/>
      <c r="B59" s="7"/>
      <c r="C59" s="8"/>
      <c r="D59" s="11" t="s">
        <v>53</v>
      </c>
      <c r="E59" s="12">
        <v>42220.605703859997</v>
      </c>
      <c r="G59" s="2"/>
      <c r="H59" s="2"/>
      <c r="I59" s="2"/>
    </row>
    <row r="60" spans="1:9" customFormat="1" ht="15.75" x14ac:dyDescent="0.25">
      <c r="A60" s="7"/>
      <c r="B60" s="7"/>
      <c r="C60" s="8"/>
      <c r="D60" s="11" t="s">
        <v>54</v>
      </c>
      <c r="E60" s="12">
        <v>45560.108810379992</v>
      </c>
      <c r="G60" s="2"/>
      <c r="H60" s="2"/>
      <c r="I60" s="2"/>
    </row>
    <row r="61" spans="1:9" customFormat="1" ht="15.75" x14ac:dyDescent="0.25">
      <c r="A61" s="7"/>
      <c r="B61" s="7"/>
      <c r="C61" s="8"/>
      <c r="D61" s="11" t="s">
        <v>55</v>
      </c>
      <c r="E61" s="12">
        <v>589897.18517313991</v>
      </c>
      <c r="G61" s="2"/>
      <c r="H61" s="2"/>
      <c r="I61" s="2"/>
    </row>
    <row r="62" spans="1:9" customFormat="1" ht="15.75" x14ac:dyDescent="0.25">
      <c r="A62" s="7"/>
      <c r="B62" s="7"/>
      <c r="C62" s="8"/>
      <c r="D62" s="11" t="s">
        <v>56</v>
      </c>
      <c r="E62" s="12">
        <v>185818.75928422002</v>
      </c>
      <c r="G62" s="2"/>
      <c r="H62" s="2"/>
      <c r="I62" s="2"/>
    </row>
    <row r="63" spans="1:9" customFormat="1" ht="15.75" x14ac:dyDescent="0.25">
      <c r="A63" s="7"/>
      <c r="B63" s="7"/>
      <c r="C63" s="8"/>
      <c r="D63" s="11" t="s">
        <v>57</v>
      </c>
      <c r="E63" s="12">
        <v>442482.51661389996</v>
      </c>
      <c r="G63" s="2"/>
      <c r="H63" s="2"/>
      <c r="I63" s="2"/>
    </row>
    <row r="64" spans="1:9" customFormat="1" ht="15.75" x14ac:dyDescent="0.25">
      <c r="A64" s="7"/>
      <c r="B64" s="7"/>
      <c r="C64" s="8"/>
      <c r="D64" s="11" t="s">
        <v>58</v>
      </c>
      <c r="E64" s="12">
        <v>52000.554087239994</v>
      </c>
      <c r="G64" s="2"/>
      <c r="H64" s="2"/>
      <c r="I64" s="2"/>
    </row>
    <row r="65" spans="1:9" customFormat="1" ht="15.75" x14ac:dyDescent="0.25">
      <c r="A65" s="7"/>
      <c r="B65" s="7"/>
      <c r="C65" s="8"/>
      <c r="D65" s="11" t="s">
        <v>59</v>
      </c>
      <c r="E65" s="12">
        <v>108056.31408954</v>
      </c>
      <c r="G65" s="2"/>
      <c r="H65" s="2"/>
      <c r="I65" s="2"/>
    </row>
    <row r="66" spans="1:9" customFormat="1" ht="15.75" x14ac:dyDescent="0.25">
      <c r="A66" s="7"/>
      <c r="B66" s="7"/>
      <c r="C66" s="8"/>
      <c r="D66" s="11" t="s">
        <v>60</v>
      </c>
      <c r="E66" s="12">
        <v>60110.715917360001</v>
      </c>
      <c r="G66" s="2"/>
      <c r="H66" s="2"/>
      <c r="I66" s="2"/>
    </row>
    <row r="67" spans="1:9" customFormat="1" ht="15.75" x14ac:dyDescent="0.25">
      <c r="A67" s="7"/>
      <c r="B67" s="7"/>
      <c r="C67" s="8"/>
      <c r="D67" s="11" t="s">
        <v>61</v>
      </c>
      <c r="E67" s="12">
        <v>26477.32391598</v>
      </c>
      <c r="G67" s="2"/>
      <c r="H67" s="2"/>
      <c r="I67" s="2"/>
    </row>
    <row r="68" spans="1:9" customFormat="1" ht="15.75" x14ac:dyDescent="0.25">
      <c r="A68" s="7"/>
      <c r="B68" s="7"/>
      <c r="C68" s="8"/>
      <c r="D68" s="11" t="s">
        <v>62</v>
      </c>
      <c r="E68" s="12">
        <v>197268.43422085998</v>
      </c>
      <c r="G68" s="2"/>
      <c r="H68" s="2"/>
      <c r="I68" s="2"/>
    </row>
    <row r="69" spans="1:9" customFormat="1" ht="15.75" x14ac:dyDescent="0.25">
      <c r="A69" s="7"/>
      <c r="B69" s="7"/>
      <c r="C69" s="8"/>
      <c r="D69" s="11" t="s">
        <v>63</v>
      </c>
      <c r="E69" s="12">
        <v>148130.17136777999</v>
      </c>
      <c r="G69" s="2"/>
      <c r="H69" s="2"/>
      <c r="I69" s="2"/>
    </row>
    <row r="70" spans="1:9" customFormat="1" ht="15.75" x14ac:dyDescent="0.25">
      <c r="A70" s="7"/>
      <c r="B70" s="7"/>
      <c r="C70" s="8"/>
      <c r="D70" s="11" t="s">
        <v>64</v>
      </c>
      <c r="E70" s="12">
        <v>395968.16405880003</v>
      </c>
      <c r="G70" s="2"/>
      <c r="H70" s="2"/>
      <c r="I70" s="2"/>
    </row>
    <row r="71" spans="1:9" customFormat="1" ht="15.75" x14ac:dyDescent="0.25">
      <c r="A71" s="7"/>
      <c r="B71" s="7"/>
      <c r="C71" s="8"/>
      <c r="D71" s="11" t="s">
        <v>65</v>
      </c>
      <c r="E71" s="12">
        <v>160534.04004913999</v>
      </c>
      <c r="G71" s="2"/>
      <c r="H71" s="2"/>
      <c r="I71" s="2"/>
    </row>
    <row r="72" spans="1:9" customFormat="1" ht="15.75" x14ac:dyDescent="0.25">
      <c r="A72" s="7"/>
      <c r="B72" s="7"/>
      <c r="C72" s="8"/>
      <c r="D72" s="11" t="s">
        <v>66</v>
      </c>
      <c r="E72" s="12">
        <v>116405.03685584001</v>
      </c>
      <c r="G72" s="2"/>
      <c r="H72" s="2"/>
      <c r="I72" s="2"/>
    </row>
    <row r="73" spans="1:9" customFormat="1" ht="15.75" x14ac:dyDescent="0.25">
      <c r="A73" s="7"/>
      <c r="B73" s="7"/>
      <c r="C73" s="8"/>
      <c r="D73" s="11" t="s">
        <v>67</v>
      </c>
      <c r="E73" s="12">
        <v>2289698.2663918198</v>
      </c>
      <c r="G73" s="2"/>
      <c r="H73" s="2"/>
      <c r="I73" s="2"/>
    </row>
    <row r="74" spans="1:9" customFormat="1" ht="15.75" x14ac:dyDescent="0.25">
      <c r="A74" s="7"/>
      <c r="B74" s="7"/>
      <c r="C74" s="8"/>
      <c r="D74" s="11" t="s">
        <v>68</v>
      </c>
      <c r="E74" s="12">
        <v>886396.31884487998</v>
      </c>
      <c r="G74" s="2"/>
      <c r="H74" s="2"/>
      <c r="I74" s="2"/>
    </row>
    <row r="75" spans="1:9" customFormat="1" ht="15.75" x14ac:dyDescent="0.25">
      <c r="A75" s="7"/>
      <c r="B75" s="7"/>
      <c r="C75" s="8"/>
      <c r="D75" s="11" t="s">
        <v>69</v>
      </c>
      <c r="E75" s="12">
        <v>453693.64061435999</v>
      </c>
      <c r="G75" s="2"/>
      <c r="H75" s="2"/>
      <c r="I75" s="2"/>
    </row>
    <row r="76" spans="1:9" customFormat="1" ht="15.75" x14ac:dyDescent="0.25">
      <c r="A76" s="7"/>
      <c r="B76" s="7"/>
      <c r="C76" s="8"/>
      <c r="D76" s="11" t="s">
        <v>70</v>
      </c>
      <c r="E76" s="12">
        <v>46752.793491280005</v>
      </c>
      <c r="G76" s="2"/>
      <c r="H76" s="2"/>
      <c r="I76" s="2"/>
    </row>
    <row r="77" spans="1:9" customFormat="1" ht="15.75" x14ac:dyDescent="0.25">
      <c r="A77" s="7"/>
      <c r="B77" s="7"/>
      <c r="C77" s="8"/>
      <c r="D77" s="11" t="s">
        <v>71</v>
      </c>
      <c r="E77" s="12">
        <v>74184.331151980005</v>
      </c>
      <c r="G77" s="2"/>
      <c r="H77" s="2"/>
      <c r="I77" s="2"/>
    </row>
    <row r="78" spans="1:9" customFormat="1" ht="15.75" x14ac:dyDescent="0.25">
      <c r="A78" s="7"/>
      <c r="B78" s="7"/>
      <c r="C78" s="8"/>
      <c r="D78" s="11" t="s">
        <v>72</v>
      </c>
      <c r="E78" s="12">
        <v>52954.707831960004</v>
      </c>
      <c r="G78" s="2"/>
      <c r="H78" s="2"/>
      <c r="I78" s="2"/>
    </row>
    <row r="79" spans="1:9" customFormat="1" ht="15.75" x14ac:dyDescent="0.25">
      <c r="A79" s="7"/>
      <c r="B79" s="7"/>
      <c r="C79" s="8"/>
      <c r="D79" s="11" t="s">
        <v>73</v>
      </c>
      <c r="E79" s="12">
        <v>78716.498939400015</v>
      </c>
      <c r="G79" s="2"/>
      <c r="H79" s="2"/>
      <c r="I79" s="2"/>
    </row>
    <row r="80" spans="1:9" customFormat="1" ht="15.75" x14ac:dyDescent="0.25">
      <c r="A80" s="7"/>
      <c r="B80" s="7"/>
      <c r="C80" s="8"/>
      <c r="D80" s="11" t="s">
        <v>74</v>
      </c>
      <c r="E80" s="12">
        <v>91835.900429299989</v>
      </c>
      <c r="G80" s="2"/>
      <c r="H80" s="2"/>
      <c r="I80" s="2"/>
    </row>
    <row r="81" spans="1:9" customFormat="1" ht="15.75" x14ac:dyDescent="0.25">
      <c r="A81" s="7"/>
      <c r="B81" s="7"/>
      <c r="C81" s="8"/>
      <c r="D81" s="11" t="s">
        <v>75</v>
      </c>
      <c r="E81" s="12">
        <v>74899.943960520002</v>
      </c>
      <c r="G81" s="2"/>
      <c r="H81" s="2"/>
      <c r="I81" s="2"/>
    </row>
    <row r="82" spans="1:9" customFormat="1" ht="15.75" x14ac:dyDescent="0.25">
      <c r="A82" s="7"/>
      <c r="B82" s="7"/>
      <c r="C82" s="8"/>
      <c r="D82" s="11" t="s">
        <v>76</v>
      </c>
      <c r="E82" s="12">
        <v>82533.053918279998</v>
      </c>
      <c r="G82" s="2"/>
      <c r="H82" s="2"/>
      <c r="I82" s="2"/>
    </row>
    <row r="83" spans="1:9" customFormat="1" ht="15.75" x14ac:dyDescent="0.25">
      <c r="A83" s="7"/>
      <c r="B83" s="7"/>
      <c r="C83" s="8"/>
      <c r="D83" s="11" t="s">
        <v>77</v>
      </c>
      <c r="E83" s="12">
        <v>784780.38003220002</v>
      </c>
      <c r="G83" s="2"/>
      <c r="H83" s="2"/>
      <c r="I83" s="2"/>
    </row>
    <row r="84" spans="1:9" customFormat="1" ht="15.75" x14ac:dyDescent="0.25">
      <c r="A84" s="7"/>
      <c r="B84" s="7"/>
      <c r="C84" s="8"/>
      <c r="D84" s="11" t="s">
        <v>78</v>
      </c>
      <c r="E84" s="12">
        <v>165543.26970891998</v>
      </c>
      <c r="G84" s="2"/>
      <c r="H84" s="2"/>
      <c r="I84" s="2"/>
    </row>
    <row r="85" spans="1:9" customFormat="1" ht="15.75" x14ac:dyDescent="0.25">
      <c r="A85" s="7"/>
      <c r="B85" s="7"/>
      <c r="C85" s="8"/>
      <c r="D85" s="11" t="s">
        <v>79</v>
      </c>
      <c r="E85" s="12">
        <v>63688.769960060003</v>
      </c>
      <c r="G85" s="2"/>
      <c r="H85" s="2"/>
      <c r="I85" s="2"/>
    </row>
    <row r="86" spans="1:9" customFormat="1" ht="15.75" x14ac:dyDescent="0.25">
      <c r="A86" s="7"/>
      <c r="B86" s="7"/>
      <c r="C86" s="8"/>
      <c r="D86" s="11" t="s">
        <v>80</v>
      </c>
      <c r="E86" s="12">
        <v>37688.447916440004</v>
      </c>
      <c r="G86" s="2"/>
      <c r="H86" s="2"/>
      <c r="I86" s="2"/>
    </row>
    <row r="87" spans="1:9" customFormat="1" ht="15.75" x14ac:dyDescent="0.25">
      <c r="A87" s="7"/>
      <c r="B87" s="7"/>
      <c r="C87" s="8"/>
      <c r="D87" s="11" t="s">
        <v>81</v>
      </c>
      <c r="E87" s="12">
        <v>408610.51367633999</v>
      </c>
      <c r="G87" s="2"/>
      <c r="H87" s="2"/>
      <c r="I87" s="2"/>
    </row>
    <row r="88" spans="1:9" customFormat="1" ht="15.75" x14ac:dyDescent="0.25">
      <c r="A88" s="7"/>
      <c r="B88" s="7"/>
      <c r="C88" s="8"/>
      <c r="D88" s="11" t="s">
        <v>82</v>
      </c>
      <c r="E88" s="12">
        <v>65597.077449500008</v>
      </c>
      <c r="G88" s="2"/>
      <c r="H88" s="2"/>
      <c r="I88" s="2"/>
    </row>
    <row r="89" spans="1:9" customFormat="1" ht="15.75" x14ac:dyDescent="0.25">
      <c r="A89" s="7"/>
      <c r="B89" s="7"/>
      <c r="C89" s="8"/>
      <c r="D89" s="11" t="s">
        <v>83</v>
      </c>
      <c r="E89" s="12">
        <v>115212.34217493999</v>
      </c>
      <c r="G89" s="2"/>
      <c r="H89" s="2"/>
      <c r="I89" s="2"/>
    </row>
    <row r="90" spans="1:9" customFormat="1" ht="15.75" x14ac:dyDescent="0.25">
      <c r="A90" s="7"/>
      <c r="B90" s="7"/>
      <c r="C90" s="8"/>
      <c r="D90" s="11" t="s">
        <v>84</v>
      </c>
      <c r="E90" s="12">
        <v>115927.95498347998</v>
      </c>
      <c r="G90" s="2"/>
      <c r="H90" s="2"/>
      <c r="I90" s="2"/>
    </row>
    <row r="91" spans="1:9" customFormat="1" ht="15.75" x14ac:dyDescent="0.25">
      <c r="A91" s="7"/>
      <c r="B91" s="7"/>
      <c r="C91" s="8"/>
      <c r="D91" s="11" t="s">
        <v>85</v>
      </c>
      <c r="E91" s="12">
        <v>799808.08901154005</v>
      </c>
      <c r="G91" s="2"/>
      <c r="H91" s="2"/>
      <c r="I91" s="2"/>
    </row>
    <row r="92" spans="1:9" customFormat="1" ht="15.75" x14ac:dyDescent="0.25">
      <c r="A92" s="7"/>
      <c r="B92" s="7"/>
      <c r="C92" s="8"/>
      <c r="D92" s="11" t="s">
        <v>86</v>
      </c>
      <c r="E92" s="12">
        <v>50807.869406339996</v>
      </c>
      <c r="G92" s="2"/>
      <c r="H92" s="2"/>
      <c r="I92" s="2"/>
    </row>
    <row r="93" spans="1:9" customFormat="1" ht="15.75" x14ac:dyDescent="0.25">
      <c r="A93" s="7"/>
      <c r="B93" s="7"/>
      <c r="C93" s="8"/>
      <c r="D93" s="11" t="s">
        <v>87</v>
      </c>
      <c r="E93" s="12">
        <v>18844.153958220002</v>
      </c>
      <c r="G93" s="2"/>
      <c r="H93" s="2"/>
      <c r="I93" s="2"/>
    </row>
    <row r="94" spans="1:9" customFormat="1" ht="15.75" x14ac:dyDescent="0.25">
      <c r="A94" s="7"/>
      <c r="B94" s="7"/>
      <c r="C94" s="8"/>
      <c r="D94" s="11" t="s">
        <v>88</v>
      </c>
      <c r="E94" s="12">
        <v>769991.19198903989</v>
      </c>
      <c r="G94" s="2"/>
      <c r="H94" s="2"/>
      <c r="I94" s="2"/>
    </row>
    <row r="95" spans="1:9" customFormat="1" ht="15.75" x14ac:dyDescent="0.25">
      <c r="A95" s="7"/>
      <c r="B95" s="7"/>
      <c r="C95" s="8"/>
      <c r="D95" s="11" t="s">
        <v>89</v>
      </c>
      <c r="E95" s="12">
        <v>290774.21120342001</v>
      </c>
      <c r="G95" s="2"/>
      <c r="H95" s="2"/>
      <c r="I95" s="2"/>
    </row>
    <row r="96" spans="1:9" customFormat="1" ht="15.75" x14ac:dyDescent="0.25">
      <c r="A96" s="7"/>
      <c r="B96" s="7"/>
      <c r="C96" s="8"/>
      <c r="D96" s="11" t="s">
        <v>90</v>
      </c>
      <c r="E96" s="12">
        <v>52000.554087239994</v>
      </c>
      <c r="G96" s="2"/>
      <c r="H96" s="2"/>
      <c r="I96" s="2"/>
    </row>
    <row r="97" spans="1:9" customFormat="1" ht="15.75" x14ac:dyDescent="0.25">
      <c r="A97" s="7"/>
      <c r="B97" s="7"/>
      <c r="C97" s="8"/>
      <c r="D97" s="11" t="s">
        <v>91</v>
      </c>
      <c r="E97" s="12">
        <v>168882.73281543999</v>
      </c>
      <c r="G97" s="2"/>
      <c r="H97" s="2"/>
      <c r="I97" s="2"/>
    </row>
    <row r="98" spans="1:9" customFormat="1" ht="15.75" x14ac:dyDescent="0.25">
      <c r="A98" s="7"/>
      <c r="B98" s="7"/>
      <c r="C98" s="8"/>
      <c r="D98" s="11" t="s">
        <v>92</v>
      </c>
      <c r="E98" s="12">
        <v>124515.20868595999</v>
      </c>
      <c r="G98" s="2"/>
      <c r="H98" s="2"/>
      <c r="I98" s="2"/>
    </row>
    <row r="99" spans="1:9" customFormat="1" ht="15.75" x14ac:dyDescent="0.25">
      <c r="A99" s="7"/>
      <c r="B99" s="7"/>
      <c r="C99" s="8"/>
      <c r="D99" s="11" t="s">
        <v>93</v>
      </c>
      <c r="E99" s="12">
        <v>218975.12941324001</v>
      </c>
      <c r="G99" s="2"/>
      <c r="H99" s="2"/>
      <c r="I99" s="2"/>
    </row>
    <row r="100" spans="1:9" customFormat="1" ht="15.75" x14ac:dyDescent="0.25">
      <c r="A100" s="7"/>
      <c r="B100" s="7"/>
      <c r="C100" s="8"/>
      <c r="D100" s="11" t="s">
        <v>94</v>
      </c>
      <c r="E100" s="12">
        <v>140258.56047384001</v>
      </c>
      <c r="G100" s="2"/>
      <c r="H100" s="2"/>
      <c r="I100" s="2"/>
    </row>
    <row r="101" spans="1:9" customFormat="1" ht="15.75" x14ac:dyDescent="0.25">
      <c r="A101" s="7"/>
      <c r="B101" s="7"/>
      <c r="C101" s="8"/>
      <c r="D101" s="11" t="s">
        <v>95</v>
      </c>
      <c r="E101" s="12">
        <v>125469.35243067998</v>
      </c>
      <c r="G101" s="2"/>
      <c r="H101" s="2"/>
      <c r="I101" s="2"/>
    </row>
    <row r="102" spans="1:9" customFormat="1" ht="15.75" x14ac:dyDescent="0.25">
      <c r="A102" s="7"/>
      <c r="B102" s="7"/>
      <c r="C102" s="8"/>
      <c r="D102" s="11" t="s">
        <v>96</v>
      </c>
      <c r="E102" s="12">
        <v>25046.0782989</v>
      </c>
      <c r="G102" s="2"/>
      <c r="H102" s="2"/>
      <c r="I102" s="2"/>
    </row>
    <row r="103" spans="1:9" customFormat="1" ht="15.75" x14ac:dyDescent="0.25">
      <c r="A103" s="7"/>
      <c r="B103" s="7"/>
      <c r="C103" s="8"/>
      <c r="D103" s="11" t="s">
        <v>97</v>
      </c>
      <c r="E103" s="12">
        <v>178185.60932646002</v>
      </c>
      <c r="G103" s="2"/>
      <c r="H103" s="2"/>
      <c r="I103" s="2"/>
    </row>
    <row r="104" spans="1:9" customFormat="1" ht="15.75" x14ac:dyDescent="0.25">
      <c r="A104" s="7"/>
      <c r="B104" s="7"/>
      <c r="C104" s="8"/>
      <c r="D104" s="11" t="s">
        <v>98</v>
      </c>
      <c r="E104" s="12">
        <v>33633.362001380003</v>
      </c>
      <c r="G104" s="2"/>
      <c r="H104" s="2"/>
      <c r="I104" s="2"/>
    </row>
    <row r="105" spans="1:9" customFormat="1" ht="15.75" x14ac:dyDescent="0.25">
      <c r="A105" s="7"/>
      <c r="B105" s="7"/>
      <c r="C105" s="8"/>
      <c r="D105" s="11" t="s">
        <v>99</v>
      </c>
      <c r="E105" s="12">
        <v>461088.24963593995</v>
      </c>
      <c r="G105" s="2"/>
      <c r="H105" s="2"/>
      <c r="I105" s="2"/>
    </row>
    <row r="106" spans="1:9" customFormat="1" ht="15.75" x14ac:dyDescent="0.25">
      <c r="A106" s="7"/>
      <c r="B106" s="7"/>
      <c r="C106" s="8"/>
      <c r="D106" s="11" t="s">
        <v>100</v>
      </c>
      <c r="E106" s="12">
        <v>49615.214725440004</v>
      </c>
      <c r="G106" s="2"/>
      <c r="H106" s="2"/>
      <c r="I106" s="2"/>
    </row>
    <row r="107" spans="1:9" customFormat="1" ht="15.75" x14ac:dyDescent="0.25">
      <c r="A107" s="7"/>
      <c r="B107" s="7"/>
      <c r="C107" s="8"/>
      <c r="D107" s="11" t="s">
        <v>101</v>
      </c>
      <c r="E107" s="12">
        <v>173892.00247521998</v>
      </c>
      <c r="G107" s="2"/>
      <c r="H107" s="2"/>
      <c r="I107" s="2"/>
    </row>
    <row r="108" spans="1:9" customFormat="1" ht="15.75" x14ac:dyDescent="0.25">
      <c r="A108" s="7"/>
      <c r="B108" s="7"/>
      <c r="C108" s="8"/>
      <c r="D108" s="11" t="s">
        <v>102</v>
      </c>
      <c r="E108" s="12">
        <v>60349.286853539998</v>
      </c>
      <c r="G108" s="2"/>
      <c r="H108" s="2"/>
      <c r="I108" s="2"/>
    </row>
    <row r="109" spans="1:9" customFormat="1" ht="15.75" x14ac:dyDescent="0.25">
      <c r="A109" s="7"/>
      <c r="B109" s="7"/>
      <c r="C109" s="8"/>
      <c r="D109" s="11" t="s">
        <v>103</v>
      </c>
      <c r="E109" s="12">
        <v>36495.783235539995</v>
      </c>
      <c r="G109" s="2"/>
      <c r="H109" s="2"/>
      <c r="I109" s="2"/>
    </row>
    <row r="110" spans="1:9" customFormat="1" ht="15.75" x14ac:dyDescent="0.25">
      <c r="A110" s="7"/>
      <c r="B110" s="7"/>
      <c r="C110" s="8"/>
      <c r="D110" s="11" t="s">
        <v>104</v>
      </c>
      <c r="E110" s="12">
        <v>748284.49679666001</v>
      </c>
      <c r="G110" s="2"/>
      <c r="H110" s="2"/>
      <c r="I110" s="2"/>
    </row>
    <row r="111" spans="1:9" customFormat="1" ht="15.75" x14ac:dyDescent="0.25">
      <c r="A111" s="7"/>
      <c r="B111" s="7"/>
      <c r="C111" s="8"/>
      <c r="D111" s="11" t="s">
        <v>105</v>
      </c>
      <c r="E111" s="12">
        <v>77046.752386139997</v>
      </c>
      <c r="G111" s="2"/>
      <c r="H111" s="2"/>
      <c r="I111" s="2"/>
    </row>
    <row r="112" spans="1:9" customFormat="1" ht="15.75" x14ac:dyDescent="0.25">
      <c r="A112" s="7"/>
      <c r="B112" s="7"/>
      <c r="C112" s="8"/>
      <c r="D112" s="11" t="s">
        <v>106</v>
      </c>
      <c r="E112" s="12">
        <v>55578.578129940004</v>
      </c>
      <c r="G112" s="2"/>
      <c r="H112" s="2"/>
      <c r="I112" s="2"/>
    </row>
    <row r="113" spans="1:9" customFormat="1" ht="15.75" x14ac:dyDescent="0.25">
      <c r="A113" s="7"/>
      <c r="B113" s="7"/>
      <c r="C113" s="8"/>
      <c r="D113" s="11" t="s">
        <v>107</v>
      </c>
      <c r="E113" s="12">
        <v>57486.865619380005</v>
      </c>
      <c r="G113" s="2"/>
      <c r="H113" s="2"/>
      <c r="I113" s="2"/>
    </row>
    <row r="114" spans="1:9" customFormat="1" ht="15.75" x14ac:dyDescent="0.25">
      <c r="A114" s="7"/>
      <c r="B114" s="7"/>
      <c r="C114" s="8"/>
      <c r="D114" s="11" t="s">
        <v>108</v>
      </c>
      <c r="E114" s="12">
        <v>60587.827789720002</v>
      </c>
      <c r="G114" s="2"/>
      <c r="H114" s="2"/>
      <c r="I114" s="2"/>
    </row>
    <row r="115" spans="1:9" customFormat="1" ht="15.75" x14ac:dyDescent="0.25">
      <c r="A115" s="7"/>
      <c r="B115" s="7"/>
      <c r="C115" s="8"/>
      <c r="D115" s="11" t="s">
        <v>109</v>
      </c>
      <c r="E115" s="12">
        <v>48899.601916899999</v>
      </c>
      <c r="G115" s="2"/>
      <c r="H115" s="2"/>
      <c r="I115" s="2"/>
    </row>
    <row r="116" spans="1:9" customFormat="1" ht="15.75" x14ac:dyDescent="0.25">
      <c r="A116" s="7"/>
      <c r="B116" s="7"/>
      <c r="C116" s="8"/>
      <c r="D116" s="11" t="s">
        <v>110</v>
      </c>
      <c r="E116" s="12">
        <v>53908.851576679997</v>
      </c>
      <c r="G116" s="2"/>
      <c r="H116" s="2"/>
      <c r="I116" s="2"/>
    </row>
    <row r="117" spans="1:9" customFormat="1" ht="15.75" x14ac:dyDescent="0.25">
      <c r="A117" s="7"/>
      <c r="B117" s="7"/>
      <c r="C117" s="8"/>
      <c r="D117" s="11" t="s">
        <v>111</v>
      </c>
      <c r="E117" s="12">
        <v>84441.321407719995</v>
      </c>
      <c r="G117" s="2"/>
      <c r="H117" s="2"/>
      <c r="I117" s="2"/>
    </row>
    <row r="118" spans="1:9" customFormat="1" ht="15.75" x14ac:dyDescent="0.25">
      <c r="A118" s="7"/>
      <c r="B118" s="7"/>
      <c r="C118" s="8"/>
      <c r="D118" s="11" t="s">
        <v>112</v>
      </c>
      <c r="E118" s="12">
        <v>24807.557362720003</v>
      </c>
      <c r="G118" s="2"/>
      <c r="H118" s="2"/>
      <c r="I118" s="2"/>
    </row>
    <row r="119" spans="1:9" customFormat="1" ht="15.75" x14ac:dyDescent="0.25">
      <c r="A119" s="7"/>
      <c r="B119" s="7"/>
      <c r="C119" s="8"/>
      <c r="D119" s="11" t="s">
        <v>113</v>
      </c>
      <c r="E119" s="12">
        <v>67982.40681130001</v>
      </c>
      <c r="G119" s="2"/>
      <c r="H119" s="2"/>
      <c r="I119" s="2"/>
    </row>
    <row r="120" spans="1:9" customFormat="1" ht="15.75" x14ac:dyDescent="0.25">
      <c r="A120" s="7"/>
      <c r="B120" s="7"/>
      <c r="C120" s="8"/>
      <c r="D120" s="11" t="s">
        <v>114</v>
      </c>
      <c r="E120" s="12">
        <v>67028.253066580015</v>
      </c>
      <c r="G120" s="2"/>
      <c r="H120" s="2"/>
      <c r="I120" s="2"/>
    </row>
    <row r="121" spans="1:9" customFormat="1" ht="15.75" x14ac:dyDescent="0.25">
      <c r="A121" s="7"/>
      <c r="B121" s="7"/>
      <c r="C121" s="8"/>
      <c r="D121" s="11" t="s">
        <v>115</v>
      </c>
      <c r="E121" s="12">
        <v>44844.506001840004</v>
      </c>
      <c r="G121" s="2"/>
      <c r="H121" s="2"/>
      <c r="I121" s="2"/>
    </row>
    <row r="122" spans="1:9" customFormat="1" ht="15.75" x14ac:dyDescent="0.25">
      <c r="A122" s="7"/>
      <c r="B122" s="7"/>
      <c r="C122" s="8"/>
      <c r="D122" s="11" t="s">
        <v>116</v>
      </c>
      <c r="E122" s="12">
        <v>33394.811065200003</v>
      </c>
      <c r="G122" s="2"/>
      <c r="H122" s="2"/>
      <c r="I122" s="2"/>
    </row>
    <row r="123" spans="1:9" customFormat="1" ht="15.75" x14ac:dyDescent="0.25">
      <c r="A123" s="7"/>
      <c r="B123" s="7"/>
      <c r="C123" s="8"/>
      <c r="D123" s="11" t="s">
        <v>117</v>
      </c>
      <c r="E123" s="12">
        <v>218975.12941324001</v>
      </c>
      <c r="G123" s="2"/>
      <c r="H123" s="2"/>
      <c r="I123" s="2"/>
    </row>
    <row r="124" spans="1:9" customFormat="1" ht="15.75" x14ac:dyDescent="0.25">
      <c r="A124" s="7"/>
      <c r="B124" s="7"/>
      <c r="C124" s="8"/>
      <c r="D124" s="11" t="s">
        <v>118</v>
      </c>
      <c r="E124" s="12">
        <v>210149.31477458004</v>
      </c>
      <c r="G124" s="2"/>
      <c r="H124" s="2"/>
      <c r="I124" s="2"/>
    </row>
    <row r="125" spans="1:9" customFormat="1" ht="15.75" x14ac:dyDescent="0.25">
      <c r="A125" s="7"/>
      <c r="B125" s="7"/>
      <c r="C125" s="8"/>
      <c r="D125" s="11" t="s">
        <v>119</v>
      </c>
      <c r="E125" s="12">
        <v>329893.95473693998</v>
      </c>
      <c r="G125" s="2"/>
      <c r="H125" s="2"/>
      <c r="I125" s="2"/>
    </row>
    <row r="126" spans="1:9" customFormat="1" ht="15.75" x14ac:dyDescent="0.25">
      <c r="A126" s="7"/>
      <c r="B126" s="7"/>
      <c r="C126" s="8"/>
      <c r="D126" s="11" t="s">
        <v>120</v>
      </c>
      <c r="E126" s="12">
        <v>206332.73979570001</v>
      </c>
      <c r="G126" s="2"/>
      <c r="H126" s="2"/>
      <c r="I126" s="2"/>
    </row>
    <row r="127" spans="1:9" customFormat="1" ht="15.75" x14ac:dyDescent="0.25">
      <c r="A127" s="7"/>
      <c r="B127" s="7"/>
      <c r="C127" s="8"/>
      <c r="D127" s="11" t="s">
        <v>121</v>
      </c>
      <c r="E127" s="12">
        <v>143598.03358036</v>
      </c>
      <c r="G127" s="2"/>
      <c r="H127" s="2"/>
      <c r="I127" s="2"/>
    </row>
    <row r="128" spans="1:9" customFormat="1" ht="15.75" x14ac:dyDescent="0.25">
      <c r="A128" s="7"/>
      <c r="B128" s="7"/>
      <c r="C128" s="8"/>
      <c r="D128" s="11" t="s">
        <v>122</v>
      </c>
      <c r="E128" s="12">
        <v>150277.01979339999</v>
      </c>
      <c r="G128" s="2"/>
      <c r="H128" s="2"/>
      <c r="I128" s="2"/>
    </row>
    <row r="129" spans="1:9" customFormat="1" ht="15.75" x14ac:dyDescent="0.25">
      <c r="A129" s="7"/>
      <c r="B129" s="7"/>
      <c r="C129" s="8"/>
      <c r="D129" s="11" t="s">
        <v>123</v>
      </c>
      <c r="E129" s="12">
        <v>34587.515746100005</v>
      </c>
      <c r="G129" s="2"/>
      <c r="H129" s="2"/>
      <c r="I129" s="2"/>
    </row>
    <row r="130" spans="1:9" customFormat="1" ht="15.75" x14ac:dyDescent="0.25">
      <c r="A130" s="7"/>
      <c r="B130" s="7"/>
      <c r="C130" s="8"/>
      <c r="D130" s="11" t="s">
        <v>124</v>
      </c>
      <c r="E130" s="12">
        <v>200846.46826355997</v>
      </c>
      <c r="G130" s="2"/>
      <c r="H130" s="2"/>
      <c r="I130" s="2"/>
    </row>
    <row r="131" spans="1:9" customFormat="1" ht="15.75" x14ac:dyDescent="0.25">
      <c r="A131" s="7"/>
      <c r="B131" s="7"/>
      <c r="C131" s="8"/>
      <c r="D131" s="11" t="s">
        <v>125</v>
      </c>
      <c r="E131" s="12">
        <v>50092.2665978</v>
      </c>
      <c r="G131" s="2"/>
      <c r="H131" s="2"/>
      <c r="I131" s="2"/>
    </row>
    <row r="132" spans="1:9" customFormat="1" ht="15.75" x14ac:dyDescent="0.25">
      <c r="A132" s="7"/>
      <c r="B132" s="7"/>
      <c r="C132" s="8"/>
      <c r="D132" s="11" t="s">
        <v>126</v>
      </c>
      <c r="E132" s="12">
        <v>511419.14716991992</v>
      </c>
      <c r="G132" s="2"/>
      <c r="H132" s="2"/>
      <c r="I132" s="2"/>
    </row>
    <row r="133" spans="1:9" customFormat="1" ht="15.75" x14ac:dyDescent="0.25">
      <c r="A133" s="7"/>
      <c r="B133" s="7"/>
      <c r="C133" s="8"/>
      <c r="D133" s="11" t="s">
        <v>127</v>
      </c>
      <c r="E133" s="12">
        <v>15504.670851699999</v>
      </c>
      <c r="G133" s="2"/>
      <c r="H133" s="2"/>
      <c r="I133" s="2"/>
    </row>
    <row r="134" spans="1:9" customFormat="1" ht="15.75" x14ac:dyDescent="0.25">
      <c r="A134" s="7"/>
      <c r="B134" s="7"/>
      <c r="C134" s="8"/>
      <c r="D134" s="11" t="s">
        <v>128</v>
      </c>
      <c r="E134" s="12">
        <v>55817.109066120007</v>
      </c>
      <c r="G134" s="2"/>
      <c r="H134" s="2"/>
      <c r="I134" s="2"/>
    </row>
    <row r="135" spans="1:9" customFormat="1" ht="15.75" x14ac:dyDescent="0.25">
      <c r="A135" s="7"/>
      <c r="B135" s="7"/>
      <c r="C135" s="8"/>
      <c r="D135" s="11" t="s">
        <v>129</v>
      </c>
      <c r="E135" s="12">
        <v>120698.66370707999</v>
      </c>
      <c r="G135" s="2"/>
      <c r="H135" s="2"/>
      <c r="I135" s="2"/>
    </row>
    <row r="136" spans="1:9" customFormat="1" ht="15.75" x14ac:dyDescent="0.25">
      <c r="A136" s="7"/>
      <c r="B136" s="7"/>
      <c r="C136" s="8"/>
      <c r="D136" s="11" t="s">
        <v>130</v>
      </c>
      <c r="E136" s="12">
        <v>124753.75962214</v>
      </c>
      <c r="G136" s="2"/>
      <c r="H136" s="2"/>
      <c r="I136" s="2"/>
    </row>
    <row r="137" spans="1:9" customFormat="1" ht="15.75" x14ac:dyDescent="0.25">
      <c r="A137" s="7"/>
      <c r="B137" s="7"/>
      <c r="C137" s="8"/>
      <c r="D137" s="11" t="s">
        <v>131</v>
      </c>
      <c r="E137" s="12">
        <v>267397.74945777998</v>
      </c>
      <c r="G137" s="2"/>
      <c r="H137" s="2"/>
      <c r="I137" s="2"/>
    </row>
    <row r="138" spans="1:9" customFormat="1" ht="15.75" x14ac:dyDescent="0.25">
      <c r="A138" s="7"/>
      <c r="B138" s="7"/>
      <c r="C138" s="8"/>
      <c r="D138" s="11" t="s">
        <v>132</v>
      </c>
      <c r="E138" s="12">
        <v>28624.132341600005</v>
      </c>
      <c r="G138" s="2"/>
      <c r="H138" s="2"/>
      <c r="I138" s="2"/>
    </row>
    <row r="139" spans="1:9" customFormat="1" ht="15.75" x14ac:dyDescent="0.25">
      <c r="A139" s="7"/>
      <c r="B139" s="7"/>
      <c r="C139" s="8"/>
      <c r="D139" s="11" t="s">
        <v>133</v>
      </c>
      <c r="E139" s="12">
        <v>106625.09847246</v>
      </c>
      <c r="G139" s="2"/>
      <c r="H139" s="2"/>
      <c r="I139" s="2"/>
    </row>
    <row r="140" spans="1:9" customFormat="1" ht="15.75" x14ac:dyDescent="0.25">
      <c r="A140" s="7"/>
      <c r="B140" s="7"/>
      <c r="C140" s="8"/>
      <c r="D140" s="11" t="s">
        <v>134</v>
      </c>
      <c r="E140" s="12">
        <v>129762.98928192002</v>
      </c>
      <c r="G140" s="2"/>
      <c r="H140" s="2"/>
      <c r="I140" s="2"/>
    </row>
    <row r="141" spans="1:9" customFormat="1" ht="15.75" x14ac:dyDescent="0.25">
      <c r="A141" s="7"/>
      <c r="B141" s="7"/>
      <c r="C141" s="8"/>
      <c r="D141" s="11" t="s">
        <v>135</v>
      </c>
      <c r="E141" s="12">
        <v>49853.735661619998</v>
      </c>
      <c r="G141" s="2"/>
      <c r="H141" s="2"/>
      <c r="I141" s="2"/>
    </row>
    <row r="142" spans="1:9" customFormat="1" ht="15.75" x14ac:dyDescent="0.25">
      <c r="A142" s="7"/>
      <c r="B142" s="7"/>
      <c r="C142" s="8"/>
      <c r="D142" s="11" t="s">
        <v>136</v>
      </c>
      <c r="E142" s="12">
        <v>135964.92362259998</v>
      </c>
      <c r="G142" s="2"/>
      <c r="H142" s="2"/>
      <c r="I142" s="2"/>
    </row>
    <row r="143" spans="1:9" customFormat="1" ht="15.75" x14ac:dyDescent="0.25">
      <c r="A143" s="7"/>
      <c r="B143" s="7"/>
      <c r="C143" s="8"/>
      <c r="D143" s="11" t="s">
        <v>137</v>
      </c>
      <c r="E143" s="12">
        <v>198938.16077412001</v>
      </c>
      <c r="G143" s="2"/>
      <c r="H143" s="2"/>
      <c r="I143" s="2"/>
    </row>
    <row r="144" spans="1:9" customFormat="1" ht="24.75" customHeight="1" x14ac:dyDescent="0.2">
      <c r="A144" s="1"/>
      <c r="B144" s="1"/>
      <c r="C144" s="9"/>
      <c r="D144" s="14" t="s">
        <v>138</v>
      </c>
      <c r="E144" s="15">
        <f>SUM(E9:E143)</f>
        <v>23853497.01800001</v>
      </c>
      <c r="G144" s="2"/>
      <c r="H144" s="2"/>
      <c r="I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149"/>
  <sheetViews>
    <sheetView showGridLines="0" zoomScale="80" workbookViewId="0">
      <pane xSplit="4" ySplit="8" topLeftCell="E9" activePane="bottomRight" state="frozen"/>
      <selection activeCell="K142" sqref="K142"/>
      <selection pane="topRight" activeCell="K142" sqref="K142"/>
      <selection pane="bottomLeft" activeCell="K142" sqref="K142"/>
      <selection pane="bottomRight" activeCell="H28" sqref="H28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5" ht="18.75" customHeight="1" x14ac:dyDescent="0.2"/>
    <row r="2" spans="1:5" ht="43.5" customHeight="1" x14ac:dyDescent="0.2">
      <c r="D2" s="17"/>
      <c r="E2" s="17"/>
    </row>
    <row r="3" spans="1:5" ht="9" customHeight="1" x14ac:dyDescent="0.2">
      <c r="D3" s="3"/>
      <c r="E3" s="3"/>
    </row>
    <row r="4" spans="1:5" ht="55.5" customHeight="1" x14ac:dyDescent="0.2">
      <c r="D4" s="20" t="s">
        <v>142</v>
      </c>
      <c r="E4" s="20"/>
    </row>
    <row r="5" spans="1:5" ht="17.25" customHeight="1" x14ac:dyDescent="0.3">
      <c r="D5" s="4" t="s">
        <v>0</v>
      </c>
      <c r="E5" s="3"/>
    </row>
    <row r="6" spans="1:5" ht="20.25" x14ac:dyDescent="0.3">
      <c r="D6" s="4" t="s">
        <v>161</v>
      </c>
      <c r="E6" s="3"/>
    </row>
    <row r="7" spans="1:5" ht="12.75" customHeight="1" x14ac:dyDescent="0.25">
      <c r="D7" s="5"/>
      <c r="E7" s="6" t="s">
        <v>1</v>
      </c>
    </row>
    <row r="8" spans="1:5" ht="36.75" customHeight="1" x14ac:dyDescent="0.2">
      <c r="D8" s="13" t="s">
        <v>2</v>
      </c>
      <c r="E8" s="13" t="s">
        <v>150</v>
      </c>
    </row>
    <row r="9" spans="1:5" customFormat="1" ht="15.75" x14ac:dyDescent="0.25">
      <c r="A9" s="7"/>
      <c r="B9" s="7"/>
      <c r="C9" s="8"/>
      <c r="D9" s="11" t="s">
        <v>3</v>
      </c>
      <c r="E9" s="12">
        <v>72865.228211380003</v>
      </c>
    </row>
    <row r="10" spans="1:5" customFormat="1" ht="15.75" x14ac:dyDescent="0.25">
      <c r="A10" s="7"/>
      <c r="B10" s="7"/>
      <c r="C10" s="8"/>
      <c r="D10" s="11" t="s">
        <v>4</v>
      </c>
      <c r="E10" s="12">
        <v>57566.129049560004</v>
      </c>
    </row>
    <row r="11" spans="1:5" customFormat="1" ht="15.75" x14ac:dyDescent="0.25">
      <c r="A11" s="7"/>
      <c r="B11" s="7"/>
      <c r="C11" s="8"/>
      <c r="D11" s="11" t="s">
        <v>5</v>
      </c>
      <c r="E11" s="12">
        <v>37599.447262099995</v>
      </c>
    </row>
    <row r="12" spans="1:5" customFormat="1" ht="15.75" x14ac:dyDescent="0.25">
      <c r="A12" s="7"/>
      <c r="B12" s="7"/>
      <c r="C12" s="8"/>
      <c r="D12" s="11" t="s">
        <v>6</v>
      </c>
      <c r="E12" s="12">
        <v>790108.99501806009</v>
      </c>
    </row>
    <row r="13" spans="1:5" customFormat="1" ht="15.75" x14ac:dyDescent="0.25">
      <c r="A13" s="7"/>
      <c r="B13" s="7"/>
      <c r="C13" s="8"/>
      <c r="D13" s="11" t="s">
        <v>7</v>
      </c>
      <c r="E13" s="12">
        <v>67160.460557819999</v>
      </c>
    </row>
    <row r="14" spans="1:5" customFormat="1" ht="15.75" x14ac:dyDescent="0.25">
      <c r="A14" s="7"/>
      <c r="B14" s="7"/>
      <c r="C14" s="8"/>
      <c r="D14" s="11" t="s">
        <v>8</v>
      </c>
      <c r="E14" s="12">
        <v>413594.91988309997</v>
      </c>
    </row>
    <row r="15" spans="1:5" customFormat="1" ht="15.75" x14ac:dyDescent="0.25">
      <c r="A15" s="7"/>
      <c r="B15" s="7"/>
      <c r="C15" s="8"/>
      <c r="D15" s="11" t="s">
        <v>9</v>
      </c>
      <c r="E15" s="12">
        <v>102944.86402105998</v>
      </c>
    </row>
    <row r="16" spans="1:5" customFormat="1" ht="15.75" x14ac:dyDescent="0.25">
      <c r="A16" s="7"/>
      <c r="B16" s="7"/>
      <c r="C16" s="8"/>
      <c r="D16" s="11" t="s">
        <v>10</v>
      </c>
      <c r="E16" s="12">
        <v>164919.28943928002</v>
      </c>
    </row>
    <row r="17" spans="1:5" customFormat="1" ht="15.75" x14ac:dyDescent="0.25">
      <c r="A17" s="7"/>
      <c r="B17" s="7"/>
      <c r="C17" s="8"/>
      <c r="D17" s="11" t="s">
        <v>11</v>
      </c>
      <c r="E17" s="12">
        <v>418521.75876571995</v>
      </c>
    </row>
    <row r="18" spans="1:5" customFormat="1" ht="15.75" x14ac:dyDescent="0.25">
      <c r="A18" s="7"/>
      <c r="B18" s="7"/>
      <c r="C18" s="8"/>
      <c r="D18" s="11" t="s">
        <v>12</v>
      </c>
      <c r="E18" s="12">
        <v>117725.38066891998</v>
      </c>
    </row>
    <row r="19" spans="1:5" customFormat="1" ht="15.75" x14ac:dyDescent="0.25">
      <c r="A19" s="7"/>
      <c r="B19" s="7"/>
      <c r="C19" s="8"/>
      <c r="D19" s="11" t="s">
        <v>13</v>
      </c>
      <c r="E19" s="12">
        <v>80644.445920779996</v>
      </c>
    </row>
    <row r="20" spans="1:5" customFormat="1" ht="15.75" x14ac:dyDescent="0.25">
      <c r="A20" s="7"/>
      <c r="B20" s="7"/>
      <c r="C20" s="8"/>
      <c r="D20" s="11" t="s">
        <v>14</v>
      </c>
      <c r="E20" s="12">
        <v>68716.328099699997</v>
      </c>
    </row>
    <row r="21" spans="1:5" customFormat="1" ht="15.75" x14ac:dyDescent="0.25">
      <c r="A21" s="7"/>
      <c r="B21" s="7"/>
      <c r="C21" s="8"/>
      <c r="D21" s="11" t="s">
        <v>15</v>
      </c>
      <c r="E21" s="12">
        <v>511353.74876455998</v>
      </c>
    </row>
    <row r="22" spans="1:5" customFormat="1" ht="15.75" x14ac:dyDescent="0.25">
      <c r="A22" s="7"/>
      <c r="B22" s="7"/>
      <c r="C22" s="8"/>
      <c r="D22" s="11" t="s">
        <v>16</v>
      </c>
      <c r="E22" s="12">
        <v>173217.15966264001</v>
      </c>
    </row>
    <row r="23" spans="1:5" customFormat="1" ht="15.75" x14ac:dyDescent="0.25">
      <c r="A23" s="7"/>
      <c r="B23" s="7"/>
      <c r="C23" s="8"/>
      <c r="D23" s="11" t="s">
        <v>17</v>
      </c>
      <c r="E23" s="12">
        <v>112020.63301536</v>
      </c>
    </row>
    <row r="24" spans="1:5" customFormat="1" ht="15.75" x14ac:dyDescent="0.25">
      <c r="A24" s="7"/>
      <c r="B24" s="7"/>
      <c r="C24" s="8"/>
      <c r="D24" s="11" t="s">
        <v>18</v>
      </c>
      <c r="E24" s="12">
        <v>95165.666311659996</v>
      </c>
    </row>
    <row r="25" spans="1:5" customFormat="1" ht="15.75" x14ac:dyDescent="0.25">
      <c r="A25" s="7"/>
      <c r="B25" s="7"/>
      <c r="C25" s="8"/>
      <c r="D25" s="11" t="s">
        <v>19</v>
      </c>
      <c r="E25" s="12">
        <v>82718.895976619999</v>
      </c>
    </row>
    <row r="26" spans="1:5" customFormat="1" ht="15.75" x14ac:dyDescent="0.25">
      <c r="A26" s="7"/>
      <c r="B26" s="7"/>
      <c r="C26" s="8"/>
      <c r="D26" s="11" t="s">
        <v>20</v>
      </c>
      <c r="E26" s="12">
        <v>195776.83401990004</v>
      </c>
    </row>
    <row r="27" spans="1:5" customFormat="1" ht="15.75" x14ac:dyDescent="0.25">
      <c r="A27" s="7"/>
      <c r="B27" s="7"/>
      <c r="C27" s="8"/>
      <c r="D27" s="11" t="s">
        <v>21</v>
      </c>
      <c r="E27" s="12">
        <v>132505.88731677999</v>
      </c>
    </row>
    <row r="28" spans="1:5" customFormat="1" ht="15.75" x14ac:dyDescent="0.25">
      <c r="A28" s="7"/>
      <c r="B28" s="7"/>
      <c r="C28" s="8"/>
      <c r="D28" s="11" t="s">
        <v>22</v>
      </c>
      <c r="E28" s="12">
        <v>40711.142345859997</v>
      </c>
    </row>
    <row r="29" spans="1:5" customFormat="1" ht="15.75" x14ac:dyDescent="0.25">
      <c r="A29" s="7"/>
      <c r="B29" s="7"/>
      <c r="C29" s="8"/>
      <c r="D29" s="11" t="s">
        <v>23</v>
      </c>
      <c r="E29" s="12">
        <v>76495.545809100004</v>
      </c>
    </row>
    <row r="30" spans="1:5" customFormat="1" ht="15.75" x14ac:dyDescent="0.25">
      <c r="A30" s="7"/>
      <c r="B30" s="7"/>
      <c r="C30" s="8"/>
      <c r="D30" s="11" t="s">
        <v>24</v>
      </c>
      <c r="E30" s="12">
        <v>63789.489217080001</v>
      </c>
    </row>
    <row r="31" spans="1:5" customFormat="1" ht="15.75" x14ac:dyDescent="0.25">
      <c r="A31" s="7"/>
      <c r="B31" s="7"/>
      <c r="C31" s="8"/>
      <c r="D31" s="11" t="s">
        <v>25</v>
      </c>
      <c r="E31" s="12">
        <v>51602.045139020003</v>
      </c>
    </row>
    <row r="32" spans="1:5" customFormat="1" ht="15.75" x14ac:dyDescent="0.25">
      <c r="A32" s="7"/>
      <c r="B32" s="7"/>
      <c r="C32" s="8"/>
      <c r="D32" s="11" t="s">
        <v>26</v>
      </c>
      <c r="E32" s="12">
        <v>35006.364692299998</v>
      </c>
    </row>
    <row r="33" spans="1:5" customFormat="1" ht="15.75" x14ac:dyDescent="0.25">
      <c r="A33" s="7"/>
      <c r="B33" s="7"/>
      <c r="C33" s="8"/>
      <c r="D33" s="11" t="s">
        <v>27</v>
      </c>
      <c r="E33" s="12">
        <v>112539.23552931999</v>
      </c>
    </row>
    <row r="34" spans="1:5" customFormat="1" ht="15.75" x14ac:dyDescent="0.25">
      <c r="A34" s="7"/>
      <c r="B34" s="7"/>
      <c r="C34" s="8"/>
      <c r="D34" s="11" t="s">
        <v>28</v>
      </c>
      <c r="E34" s="12">
        <v>93350.482512800008</v>
      </c>
    </row>
    <row r="35" spans="1:5" customFormat="1" ht="15.75" x14ac:dyDescent="0.25">
      <c r="A35" s="7"/>
      <c r="B35" s="7"/>
      <c r="C35" s="8"/>
      <c r="D35" s="11" t="s">
        <v>29</v>
      </c>
      <c r="E35" s="12">
        <v>135617.55240054001</v>
      </c>
    </row>
    <row r="36" spans="1:5" customFormat="1" ht="15.75" x14ac:dyDescent="0.25">
      <c r="A36" s="7"/>
      <c r="B36" s="7"/>
      <c r="C36" s="8"/>
      <c r="D36" s="11" t="s">
        <v>30</v>
      </c>
      <c r="E36" s="12">
        <v>49268.268826200001</v>
      </c>
    </row>
    <row r="37" spans="1:5" customFormat="1" ht="15.75" x14ac:dyDescent="0.25">
      <c r="A37" s="7"/>
      <c r="B37" s="7"/>
      <c r="C37" s="8"/>
      <c r="D37" s="11" t="s">
        <v>31</v>
      </c>
      <c r="E37" s="12">
        <v>67160.460557819999</v>
      </c>
    </row>
    <row r="38" spans="1:5" customFormat="1" ht="15.75" x14ac:dyDescent="0.25">
      <c r="A38" s="7"/>
      <c r="B38" s="7"/>
      <c r="C38" s="8"/>
      <c r="D38" s="11" t="s">
        <v>32</v>
      </c>
      <c r="E38" s="12">
        <v>81422.364691719995</v>
      </c>
    </row>
    <row r="39" spans="1:5" customFormat="1" ht="15.75" x14ac:dyDescent="0.25">
      <c r="A39" s="7"/>
      <c r="B39" s="7"/>
      <c r="C39" s="8"/>
      <c r="D39" s="11" t="s">
        <v>33</v>
      </c>
      <c r="E39" s="12">
        <v>117984.69692589999</v>
      </c>
    </row>
    <row r="40" spans="1:5" customFormat="1" ht="15.75" x14ac:dyDescent="0.25">
      <c r="A40" s="7"/>
      <c r="B40" s="7"/>
      <c r="C40" s="8"/>
      <c r="D40" s="11" t="s">
        <v>34</v>
      </c>
      <c r="E40" s="12">
        <v>110205.4692165</v>
      </c>
    </row>
    <row r="41" spans="1:5" customFormat="1" ht="15.75" x14ac:dyDescent="0.25">
      <c r="A41" s="7"/>
      <c r="B41" s="7"/>
      <c r="C41" s="8"/>
      <c r="D41" s="11" t="s">
        <v>35</v>
      </c>
      <c r="E41" s="12">
        <v>62492.957932179997</v>
      </c>
    </row>
    <row r="42" spans="1:5" customFormat="1" ht="15.75" x14ac:dyDescent="0.25">
      <c r="A42" s="7"/>
      <c r="B42" s="7"/>
      <c r="C42" s="8"/>
      <c r="D42" s="11" t="s">
        <v>36</v>
      </c>
      <c r="E42" s="12">
        <v>64308.081731040002</v>
      </c>
    </row>
    <row r="43" spans="1:5" customFormat="1" ht="15.75" x14ac:dyDescent="0.25">
      <c r="A43" s="7"/>
      <c r="B43" s="7"/>
      <c r="C43" s="8"/>
      <c r="D43" s="11" t="s">
        <v>37</v>
      </c>
      <c r="E43" s="12">
        <v>114873.00184214002</v>
      </c>
    </row>
    <row r="44" spans="1:5" customFormat="1" ht="15.75" x14ac:dyDescent="0.25">
      <c r="A44" s="7"/>
      <c r="B44" s="7"/>
      <c r="C44" s="8"/>
      <c r="D44" s="11" t="s">
        <v>38</v>
      </c>
      <c r="E44" s="12">
        <v>358621.80340333999</v>
      </c>
    </row>
    <row r="45" spans="1:5" customFormat="1" ht="15.75" x14ac:dyDescent="0.25">
      <c r="A45" s="7"/>
      <c r="B45" s="7"/>
      <c r="C45" s="8"/>
      <c r="D45" s="11" t="s">
        <v>39</v>
      </c>
      <c r="E45" s="12">
        <v>462863.27870929998</v>
      </c>
    </row>
    <row r="46" spans="1:5" customFormat="1" ht="15.75" x14ac:dyDescent="0.25">
      <c r="A46" s="7"/>
      <c r="B46" s="7"/>
      <c r="C46" s="8"/>
      <c r="D46" s="11" t="s">
        <v>40</v>
      </c>
      <c r="E46" s="12">
        <v>68716.328099699997</v>
      </c>
    </row>
    <row r="47" spans="1:5" customFormat="1" ht="15.75" x14ac:dyDescent="0.25">
      <c r="A47" s="7"/>
      <c r="B47" s="7"/>
      <c r="C47" s="8"/>
      <c r="D47" s="11" t="s">
        <v>41</v>
      </c>
      <c r="E47" s="12">
        <v>310909.25211902004</v>
      </c>
    </row>
    <row r="48" spans="1:5" customFormat="1" ht="15.75" x14ac:dyDescent="0.25">
      <c r="A48" s="7"/>
      <c r="B48" s="7"/>
      <c r="C48" s="8"/>
      <c r="D48" s="11" t="s">
        <v>42</v>
      </c>
      <c r="E48" s="12">
        <v>830042.29859298002</v>
      </c>
    </row>
    <row r="49" spans="1:5" customFormat="1" ht="15.75" x14ac:dyDescent="0.25">
      <c r="A49" s="7"/>
      <c r="B49" s="7"/>
      <c r="C49" s="8"/>
      <c r="D49" s="11" t="s">
        <v>43</v>
      </c>
      <c r="E49" s="12">
        <v>35265.690949279997</v>
      </c>
    </row>
    <row r="50" spans="1:5" customFormat="1" ht="15.75" x14ac:dyDescent="0.25">
      <c r="A50" s="7"/>
      <c r="B50" s="7"/>
      <c r="C50" s="8"/>
      <c r="D50" s="11" t="s">
        <v>44</v>
      </c>
      <c r="E50" s="12">
        <v>84534.039775480007</v>
      </c>
    </row>
    <row r="51" spans="1:5" customFormat="1" ht="15.75" x14ac:dyDescent="0.25">
      <c r="A51" s="7"/>
      <c r="B51" s="7"/>
      <c r="C51" s="8"/>
      <c r="D51" s="11" t="s">
        <v>45</v>
      </c>
      <c r="E51" s="12">
        <v>51083.452625059988</v>
      </c>
    </row>
    <row r="52" spans="1:5" customFormat="1" ht="15.75" x14ac:dyDescent="0.25">
      <c r="A52" s="7"/>
      <c r="B52" s="7"/>
      <c r="C52" s="8"/>
      <c r="D52" s="11" t="s">
        <v>46</v>
      </c>
      <c r="E52" s="12">
        <v>39414.601060959998</v>
      </c>
    </row>
    <row r="53" spans="1:5" customFormat="1" ht="15.75" x14ac:dyDescent="0.25">
      <c r="A53" s="7"/>
      <c r="B53" s="7"/>
      <c r="C53" s="8"/>
      <c r="D53" s="11" t="s">
        <v>47</v>
      </c>
      <c r="E53" s="12">
        <v>49268.268826200001</v>
      </c>
    </row>
    <row r="54" spans="1:5" customFormat="1" ht="15.75" x14ac:dyDescent="0.25">
      <c r="A54" s="7"/>
      <c r="B54" s="7"/>
      <c r="C54" s="8"/>
      <c r="D54" s="11" t="s">
        <v>48</v>
      </c>
      <c r="E54" s="12">
        <v>27745.799496859996</v>
      </c>
    </row>
    <row r="55" spans="1:5" customFormat="1" ht="15.75" x14ac:dyDescent="0.25">
      <c r="A55" s="7"/>
      <c r="B55" s="7"/>
      <c r="C55" s="8"/>
      <c r="D55" s="11" t="s">
        <v>49</v>
      </c>
      <c r="E55" s="12">
        <v>56788.180278619991</v>
      </c>
    </row>
    <row r="56" spans="1:5" customFormat="1" ht="15.75" x14ac:dyDescent="0.25">
      <c r="A56" s="7"/>
      <c r="B56" s="7"/>
      <c r="C56" s="8"/>
      <c r="D56" s="11" t="s">
        <v>50</v>
      </c>
      <c r="E56" s="12">
        <v>46675.196256400006</v>
      </c>
    </row>
    <row r="57" spans="1:5" customFormat="1" ht="15.75" x14ac:dyDescent="0.25">
      <c r="A57" s="7"/>
      <c r="B57" s="7"/>
      <c r="C57" s="8"/>
      <c r="D57" s="11" t="s">
        <v>51</v>
      </c>
      <c r="E57" s="12">
        <v>32153.965865519993</v>
      </c>
    </row>
    <row r="58" spans="1:5" customFormat="1" ht="15.75" x14ac:dyDescent="0.25">
      <c r="A58" s="7"/>
      <c r="B58" s="7"/>
      <c r="C58" s="8"/>
      <c r="D58" s="11" t="s">
        <v>52</v>
      </c>
      <c r="E58" s="12">
        <v>75717.597038160005</v>
      </c>
    </row>
    <row r="59" spans="1:5" customFormat="1" ht="15.75" x14ac:dyDescent="0.25">
      <c r="A59" s="7"/>
      <c r="B59" s="7"/>
      <c r="C59" s="8"/>
      <c r="D59" s="11" t="s">
        <v>53</v>
      </c>
      <c r="E59" s="12">
        <v>45897.287485459994</v>
      </c>
    </row>
    <row r="60" spans="1:5" customFormat="1" ht="15.75" x14ac:dyDescent="0.25">
      <c r="A60" s="7"/>
      <c r="B60" s="7"/>
      <c r="C60" s="8"/>
      <c r="D60" s="11" t="s">
        <v>54</v>
      </c>
      <c r="E60" s="12">
        <v>49527.575083179989</v>
      </c>
    </row>
    <row r="61" spans="1:5" customFormat="1" ht="15.75" x14ac:dyDescent="0.25">
      <c r="A61" s="7"/>
      <c r="B61" s="7"/>
      <c r="C61" s="8"/>
      <c r="D61" s="11" t="s">
        <v>55</v>
      </c>
      <c r="E61" s="12">
        <v>641266.67351154017</v>
      </c>
    </row>
    <row r="62" spans="1:5" customFormat="1" ht="15.75" x14ac:dyDescent="0.25">
      <c r="A62" s="7"/>
      <c r="B62" s="7"/>
      <c r="C62" s="8"/>
      <c r="D62" s="11" t="s">
        <v>56</v>
      </c>
      <c r="E62" s="12">
        <v>202000.20418742002</v>
      </c>
    </row>
    <row r="63" spans="1:5" customFormat="1" ht="15.75" x14ac:dyDescent="0.25">
      <c r="A63" s="7"/>
      <c r="B63" s="7"/>
      <c r="C63" s="8"/>
      <c r="D63" s="11" t="s">
        <v>57</v>
      </c>
      <c r="E63" s="12">
        <v>481014.78669790004</v>
      </c>
    </row>
    <row r="64" spans="1:5" customFormat="1" ht="15.75" x14ac:dyDescent="0.25">
      <c r="A64" s="7"/>
      <c r="B64" s="7"/>
      <c r="C64" s="8"/>
      <c r="D64" s="11" t="s">
        <v>58</v>
      </c>
      <c r="E64" s="12">
        <v>56528.894021639993</v>
      </c>
    </row>
    <row r="65" spans="1:5" customFormat="1" ht="15.75" x14ac:dyDescent="0.25">
      <c r="A65" s="7"/>
      <c r="B65" s="7"/>
      <c r="C65" s="8"/>
      <c r="D65" s="11" t="s">
        <v>59</v>
      </c>
      <c r="E65" s="12">
        <v>117466.08441194001</v>
      </c>
    </row>
    <row r="66" spans="1:5" customFormat="1" ht="15.75" x14ac:dyDescent="0.25">
      <c r="A66" s="7"/>
      <c r="B66" s="7"/>
      <c r="C66" s="8"/>
      <c r="D66" s="11" t="s">
        <v>60</v>
      </c>
      <c r="E66" s="12">
        <v>65345.296758959994</v>
      </c>
    </row>
    <row r="67" spans="1:5" customFormat="1" ht="15.75" x14ac:dyDescent="0.25">
      <c r="A67" s="7"/>
      <c r="B67" s="7"/>
      <c r="C67" s="8"/>
      <c r="D67" s="11" t="s">
        <v>61</v>
      </c>
      <c r="E67" s="12">
        <v>28783.004524780001</v>
      </c>
    </row>
    <row r="68" spans="1:5" customFormat="1" ht="15.75" x14ac:dyDescent="0.25">
      <c r="A68" s="7"/>
      <c r="B68" s="7"/>
      <c r="C68" s="8"/>
      <c r="D68" s="11" t="s">
        <v>62</v>
      </c>
      <c r="E68" s="12">
        <v>214446.96452246001</v>
      </c>
    </row>
    <row r="69" spans="1:5" customFormat="1" ht="15.75" x14ac:dyDescent="0.25">
      <c r="A69" s="7"/>
      <c r="B69" s="7"/>
      <c r="C69" s="8"/>
      <c r="D69" s="11" t="s">
        <v>63</v>
      </c>
      <c r="E69" s="12">
        <v>161029.68558458</v>
      </c>
    </row>
    <row r="70" spans="1:5" customFormat="1" ht="15.75" x14ac:dyDescent="0.25">
      <c r="A70" s="7"/>
      <c r="B70" s="7"/>
      <c r="C70" s="8"/>
      <c r="D70" s="11" t="s">
        <v>64</v>
      </c>
      <c r="E70" s="12">
        <v>430449.86658679991</v>
      </c>
    </row>
    <row r="71" spans="1:5" customFormat="1" ht="15.75" x14ac:dyDescent="0.25">
      <c r="A71" s="7"/>
      <c r="B71" s="7"/>
      <c r="C71" s="8"/>
      <c r="D71" s="11" t="s">
        <v>65</v>
      </c>
      <c r="E71" s="12">
        <v>174513.69094753999</v>
      </c>
    </row>
    <row r="72" spans="1:5" customFormat="1" ht="15.75" x14ac:dyDescent="0.25">
      <c r="A72" s="7"/>
      <c r="B72" s="7"/>
      <c r="C72" s="8"/>
      <c r="D72" s="11" t="s">
        <v>66</v>
      </c>
      <c r="E72" s="12">
        <v>126541.83340624002</v>
      </c>
    </row>
    <row r="73" spans="1:5" customFormat="1" ht="15.75" x14ac:dyDescent="0.25">
      <c r="A73" s="7"/>
      <c r="B73" s="7"/>
      <c r="C73" s="8"/>
      <c r="D73" s="11" t="s">
        <v>67</v>
      </c>
      <c r="E73" s="12">
        <v>2489089.9007510198</v>
      </c>
    </row>
    <row r="74" spans="1:5" customFormat="1" ht="15.75" x14ac:dyDescent="0.25">
      <c r="A74" s="7"/>
      <c r="B74" s="7"/>
      <c r="C74" s="8"/>
      <c r="D74" s="11" t="s">
        <v>68</v>
      </c>
      <c r="E74" s="12">
        <v>963585.52093768015</v>
      </c>
    </row>
    <row r="75" spans="1:5" customFormat="1" ht="15.75" x14ac:dyDescent="0.25">
      <c r="A75" s="7"/>
      <c r="B75" s="7"/>
      <c r="C75" s="8"/>
      <c r="D75" s="11" t="s">
        <v>69</v>
      </c>
      <c r="E75" s="12">
        <v>493202.23077596008</v>
      </c>
    </row>
    <row r="76" spans="1:5" customFormat="1" ht="15.75" x14ac:dyDescent="0.25">
      <c r="A76" s="7"/>
      <c r="B76" s="7"/>
      <c r="C76" s="8"/>
      <c r="D76" s="11" t="s">
        <v>70</v>
      </c>
      <c r="E76" s="12">
        <v>50824.126368080004</v>
      </c>
    </row>
    <row r="77" spans="1:5" customFormat="1" ht="15.75" x14ac:dyDescent="0.25">
      <c r="A77" s="7"/>
      <c r="B77" s="7"/>
      <c r="C77" s="8"/>
      <c r="D77" s="11" t="s">
        <v>71</v>
      </c>
      <c r="E77" s="12">
        <v>80644.445920779996</v>
      </c>
    </row>
    <row r="78" spans="1:5" customFormat="1" ht="15.75" x14ac:dyDescent="0.25">
      <c r="A78" s="7"/>
      <c r="B78" s="7"/>
      <c r="C78" s="8"/>
      <c r="D78" s="11" t="s">
        <v>72</v>
      </c>
      <c r="E78" s="12">
        <v>57566.129049560004</v>
      </c>
    </row>
    <row r="79" spans="1:5" customFormat="1" ht="15.75" x14ac:dyDescent="0.25">
      <c r="A79" s="7"/>
      <c r="B79" s="7"/>
      <c r="C79" s="8"/>
      <c r="D79" s="11" t="s">
        <v>73</v>
      </c>
      <c r="E79" s="12">
        <v>85571.244803399983</v>
      </c>
    </row>
    <row r="80" spans="1:5" customFormat="1" ht="15.75" x14ac:dyDescent="0.25">
      <c r="A80" s="7"/>
      <c r="B80" s="7"/>
      <c r="C80" s="8"/>
      <c r="D80" s="11" t="s">
        <v>74</v>
      </c>
      <c r="E80" s="12">
        <v>99833.178937299992</v>
      </c>
    </row>
    <row r="81" spans="1:5" customFormat="1" ht="15.75" x14ac:dyDescent="0.25">
      <c r="A81" s="7"/>
      <c r="B81" s="7"/>
      <c r="C81" s="8"/>
      <c r="D81" s="11" t="s">
        <v>75</v>
      </c>
      <c r="E81" s="12">
        <v>81422.364691719995</v>
      </c>
    </row>
    <row r="82" spans="1:5" customFormat="1" ht="15.75" x14ac:dyDescent="0.25">
      <c r="A82" s="7"/>
      <c r="B82" s="7"/>
      <c r="C82" s="8"/>
      <c r="D82" s="11" t="s">
        <v>76</v>
      </c>
      <c r="E82" s="12">
        <v>89720.194915080006</v>
      </c>
    </row>
    <row r="83" spans="1:5" customFormat="1" ht="15.75" x14ac:dyDescent="0.25">
      <c r="A83" s="7"/>
      <c r="B83" s="7"/>
      <c r="C83" s="8"/>
      <c r="D83" s="11" t="s">
        <v>77</v>
      </c>
      <c r="E83" s="12">
        <v>853120.65546420007</v>
      </c>
    </row>
    <row r="84" spans="1:5" customFormat="1" ht="15.75" x14ac:dyDescent="0.25">
      <c r="A84" s="7"/>
      <c r="B84" s="7"/>
      <c r="C84" s="8"/>
      <c r="D84" s="11" t="s">
        <v>78</v>
      </c>
      <c r="E84" s="12">
        <v>179959.10234411998</v>
      </c>
    </row>
    <row r="85" spans="1:5" customFormat="1" ht="15.75" x14ac:dyDescent="0.25">
      <c r="A85" s="7"/>
      <c r="B85" s="7"/>
      <c r="C85" s="8"/>
      <c r="D85" s="11" t="s">
        <v>79</v>
      </c>
      <c r="E85" s="12">
        <v>69234.940613659986</v>
      </c>
    </row>
    <row r="86" spans="1:5" customFormat="1" ht="15.75" x14ac:dyDescent="0.25">
      <c r="A86" s="7"/>
      <c r="B86" s="7"/>
      <c r="C86" s="8"/>
      <c r="D86" s="11" t="s">
        <v>80</v>
      </c>
      <c r="E86" s="12">
        <v>40970.428602840009</v>
      </c>
    </row>
    <row r="87" spans="1:5" customFormat="1" ht="15.75" x14ac:dyDescent="0.25">
      <c r="A87" s="7"/>
      <c r="B87" s="7"/>
      <c r="C87" s="8"/>
      <c r="D87" s="11" t="s">
        <v>81</v>
      </c>
      <c r="E87" s="12">
        <v>444193.16820674</v>
      </c>
    </row>
    <row r="88" spans="1:5" customFormat="1" ht="15.75" x14ac:dyDescent="0.25">
      <c r="A88" s="7"/>
      <c r="B88" s="7"/>
      <c r="C88" s="8"/>
      <c r="D88" s="11" t="s">
        <v>82</v>
      </c>
      <c r="E88" s="12">
        <v>71309.360669500005</v>
      </c>
    </row>
    <row r="89" spans="1:5" customFormat="1" ht="15.75" x14ac:dyDescent="0.25">
      <c r="A89" s="7"/>
      <c r="B89" s="7"/>
      <c r="C89" s="8"/>
      <c r="D89" s="11" t="s">
        <v>83</v>
      </c>
      <c r="E89" s="12">
        <v>125245.28212134</v>
      </c>
    </row>
    <row r="90" spans="1:5" customFormat="1" ht="15.75" x14ac:dyDescent="0.25">
      <c r="A90" s="7"/>
      <c r="B90" s="7"/>
      <c r="C90" s="8"/>
      <c r="D90" s="11" t="s">
        <v>84</v>
      </c>
      <c r="E90" s="12">
        <v>126023.19089228001</v>
      </c>
    </row>
    <row r="91" spans="1:5" customFormat="1" ht="15.75" x14ac:dyDescent="0.25">
      <c r="A91" s="7"/>
      <c r="B91" s="7"/>
      <c r="C91" s="8"/>
      <c r="D91" s="11" t="s">
        <v>85</v>
      </c>
      <c r="E91" s="12">
        <v>869456.99965393997</v>
      </c>
    </row>
    <row r="92" spans="1:5" customFormat="1" ht="15.75" x14ac:dyDescent="0.25">
      <c r="A92" s="7"/>
      <c r="B92" s="7"/>
      <c r="C92" s="8"/>
      <c r="D92" s="11" t="s">
        <v>86</v>
      </c>
      <c r="E92" s="12">
        <v>55232.362736739997</v>
      </c>
    </row>
    <row r="93" spans="1:5" customFormat="1" ht="15.75" x14ac:dyDescent="0.25">
      <c r="A93" s="7"/>
      <c r="B93" s="7"/>
      <c r="C93" s="8"/>
      <c r="D93" s="11" t="s">
        <v>87</v>
      </c>
      <c r="E93" s="12">
        <v>20485.164301420002</v>
      </c>
    </row>
    <row r="94" spans="1:5" customFormat="1" ht="15.75" x14ac:dyDescent="0.25">
      <c r="A94" s="7"/>
      <c r="B94" s="7"/>
      <c r="C94" s="8"/>
      <c r="D94" s="11" t="s">
        <v>88</v>
      </c>
      <c r="E94" s="12">
        <v>837043.60753143998</v>
      </c>
    </row>
    <row r="95" spans="1:5" customFormat="1" ht="15.75" x14ac:dyDescent="0.25">
      <c r="A95" s="7"/>
      <c r="B95" s="7"/>
      <c r="C95" s="8"/>
      <c r="D95" s="11" t="s">
        <v>89</v>
      </c>
      <c r="E95" s="12">
        <v>316095.38725862</v>
      </c>
    </row>
    <row r="96" spans="1:5" customFormat="1" ht="15.75" x14ac:dyDescent="0.25">
      <c r="A96" s="7"/>
      <c r="B96" s="7"/>
      <c r="C96" s="8"/>
      <c r="D96" s="11" t="s">
        <v>90</v>
      </c>
      <c r="E96" s="12">
        <v>56528.894021639993</v>
      </c>
    </row>
    <row r="97" spans="1:5" customFormat="1" ht="15.75" x14ac:dyDescent="0.25">
      <c r="A97" s="7"/>
      <c r="B97" s="7"/>
      <c r="C97" s="8"/>
      <c r="D97" s="11" t="s">
        <v>91</v>
      </c>
      <c r="E97" s="12">
        <v>183589.40994183999</v>
      </c>
    </row>
    <row r="98" spans="1:5" customFormat="1" ht="15.75" x14ac:dyDescent="0.25">
      <c r="A98" s="7"/>
      <c r="B98" s="7"/>
      <c r="C98" s="8"/>
      <c r="D98" s="11" t="s">
        <v>92</v>
      </c>
      <c r="E98" s="12">
        <v>135358.28614356002</v>
      </c>
    </row>
    <row r="99" spans="1:5" customFormat="1" ht="15.75" x14ac:dyDescent="0.25">
      <c r="A99" s="7"/>
      <c r="B99" s="7"/>
      <c r="C99" s="8"/>
      <c r="D99" s="11" t="s">
        <v>93</v>
      </c>
      <c r="E99" s="12">
        <v>238043.91390764003</v>
      </c>
    </row>
    <row r="100" spans="1:5" customFormat="1" ht="15.75" x14ac:dyDescent="0.25">
      <c r="A100" s="7"/>
      <c r="B100" s="7"/>
      <c r="C100" s="8"/>
      <c r="D100" s="11" t="s">
        <v>94</v>
      </c>
      <c r="E100" s="12">
        <v>152472.53910424002</v>
      </c>
    </row>
    <row r="101" spans="1:5" customFormat="1" ht="15.75" x14ac:dyDescent="0.25">
      <c r="A101" s="7"/>
      <c r="B101" s="7"/>
      <c r="C101" s="8"/>
      <c r="D101" s="11" t="s">
        <v>95</v>
      </c>
      <c r="E101" s="12">
        <v>136395.49117148001</v>
      </c>
    </row>
    <row r="102" spans="1:5" customFormat="1" ht="15.75" x14ac:dyDescent="0.25">
      <c r="A102" s="7"/>
      <c r="B102" s="7"/>
      <c r="C102" s="8"/>
      <c r="D102" s="11" t="s">
        <v>96</v>
      </c>
      <c r="E102" s="12">
        <v>27227.1769829</v>
      </c>
    </row>
    <row r="103" spans="1:5" customFormat="1" ht="15.75" x14ac:dyDescent="0.25">
      <c r="A103" s="7"/>
      <c r="B103" s="7"/>
      <c r="C103" s="8"/>
      <c r="D103" s="11" t="s">
        <v>97</v>
      </c>
      <c r="E103" s="12">
        <v>193702.39396406</v>
      </c>
    </row>
    <row r="104" spans="1:5" customFormat="1" ht="15.75" x14ac:dyDescent="0.25">
      <c r="A104" s="7"/>
      <c r="B104" s="7"/>
      <c r="C104" s="8"/>
      <c r="D104" s="11" t="s">
        <v>98</v>
      </c>
      <c r="E104" s="12">
        <v>36562.222234180001</v>
      </c>
    </row>
    <row r="105" spans="1:5" customFormat="1" ht="15.75" x14ac:dyDescent="0.25">
      <c r="A105" s="7"/>
      <c r="B105" s="7"/>
      <c r="C105" s="8"/>
      <c r="D105" s="11" t="s">
        <v>99</v>
      </c>
      <c r="E105" s="12">
        <v>501240.73474233993</v>
      </c>
    </row>
    <row r="106" spans="1:5" customFormat="1" ht="15.75" x14ac:dyDescent="0.25">
      <c r="A106" s="7"/>
      <c r="B106" s="7"/>
      <c r="C106" s="8"/>
      <c r="D106" s="11" t="s">
        <v>100</v>
      </c>
      <c r="E106" s="12">
        <v>53935.791451839992</v>
      </c>
    </row>
    <row r="107" spans="1:5" customFormat="1" ht="15.75" x14ac:dyDescent="0.25">
      <c r="A107" s="7"/>
      <c r="B107" s="7"/>
      <c r="C107" s="8"/>
      <c r="D107" s="11" t="s">
        <v>101</v>
      </c>
      <c r="E107" s="12">
        <v>189034.83133842002</v>
      </c>
    </row>
    <row r="108" spans="1:5" customFormat="1" ht="15.75" x14ac:dyDescent="0.25">
      <c r="A108" s="7"/>
      <c r="B108" s="7"/>
      <c r="C108" s="8"/>
      <c r="D108" s="11" t="s">
        <v>102</v>
      </c>
      <c r="E108" s="12">
        <v>65604.633015940009</v>
      </c>
    </row>
    <row r="109" spans="1:5" customFormat="1" ht="15.75" x14ac:dyDescent="0.25">
      <c r="A109" s="7"/>
      <c r="B109" s="7"/>
      <c r="C109" s="8"/>
      <c r="D109" s="11" t="s">
        <v>103</v>
      </c>
      <c r="E109" s="12">
        <v>39673.917317939995</v>
      </c>
    </row>
    <row r="110" spans="1:5" customFormat="1" ht="15.75" x14ac:dyDescent="0.25">
      <c r="A110" s="7"/>
      <c r="B110" s="7"/>
      <c r="C110" s="8"/>
      <c r="D110" s="11" t="s">
        <v>104</v>
      </c>
      <c r="E110" s="12">
        <v>813446.64814625995</v>
      </c>
    </row>
    <row r="111" spans="1:5" customFormat="1" ht="15.75" x14ac:dyDescent="0.25">
      <c r="A111" s="7"/>
      <c r="B111" s="7"/>
      <c r="C111" s="8"/>
      <c r="D111" s="11" t="s">
        <v>105</v>
      </c>
      <c r="E111" s="12">
        <v>83756.121004539993</v>
      </c>
    </row>
    <row r="112" spans="1:5" customFormat="1" ht="15.75" x14ac:dyDescent="0.25">
      <c r="A112" s="7"/>
      <c r="B112" s="7"/>
      <c r="C112" s="8"/>
      <c r="D112" s="11" t="s">
        <v>106</v>
      </c>
      <c r="E112" s="12">
        <v>60418.487876340005</v>
      </c>
    </row>
    <row r="113" spans="1:5" customFormat="1" ht="15.75" x14ac:dyDescent="0.25">
      <c r="A113" s="7"/>
      <c r="B113" s="7"/>
      <c r="C113" s="8"/>
      <c r="D113" s="11" t="s">
        <v>107</v>
      </c>
      <c r="E113" s="12">
        <v>62492.957932179997</v>
      </c>
    </row>
    <row r="114" spans="1:5" customFormat="1" ht="15.75" x14ac:dyDescent="0.25">
      <c r="A114" s="7"/>
      <c r="B114" s="7"/>
      <c r="C114" s="8"/>
      <c r="D114" s="11" t="s">
        <v>108</v>
      </c>
      <c r="E114" s="12">
        <v>65863.949272919999</v>
      </c>
    </row>
    <row r="115" spans="1:5" customFormat="1" ht="15.75" x14ac:dyDescent="0.25">
      <c r="A115" s="7"/>
      <c r="B115" s="7"/>
      <c r="C115" s="8"/>
      <c r="D115" s="11" t="s">
        <v>109</v>
      </c>
      <c r="E115" s="12">
        <v>53157.902680899992</v>
      </c>
    </row>
    <row r="116" spans="1:5" customFormat="1" ht="15.75" x14ac:dyDescent="0.25">
      <c r="A116" s="7"/>
      <c r="B116" s="7"/>
      <c r="C116" s="8"/>
      <c r="D116" s="11" t="s">
        <v>110</v>
      </c>
      <c r="E116" s="12">
        <v>58603.324077479992</v>
      </c>
    </row>
    <row r="117" spans="1:5" customFormat="1" ht="15.75" x14ac:dyDescent="0.25">
      <c r="A117" s="7"/>
      <c r="B117" s="7"/>
      <c r="C117" s="8"/>
      <c r="D117" s="11" t="s">
        <v>111</v>
      </c>
      <c r="E117" s="12">
        <v>91794.644970919995</v>
      </c>
    </row>
    <row r="118" spans="1:5" customFormat="1" ht="15.75" x14ac:dyDescent="0.25">
      <c r="A118" s="7"/>
      <c r="B118" s="7"/>
      <c r="C118" s="8"/>
      <c r="D118" s="11" t="s">
        <v>112</v>
      </c>
      <c r="E118" s="12">
        <v>26967.850725920001</v>
      </c>
    </row>
    <row r="119" spans="1:5" customFormat="1" ht="15.75" x14ac:dyDescent="0.25">
      <c r="A119" s="7"/>
      <c r="B119" s="7"/>
      <c r="C119" s="8"/>
      <c r="D119" s="11" t="s">
        <v>113</v>
      </c>
      <c r="E119" s="12">
        <v>73902.463239300007</v>
      </c>
    </row>
    <row r="120" spans="1:5" customFormat="1" ht="15.75" x14ac:dyDescent="0.25">
      <c r="A120" s="7"/>
      <c r="B120" s="7"/>
      <c r="C120" s="8"/>
      <c r="D120" s="11" t="s">
        <v>114</v>
      </c>
      <c r="E120" s="12">
        <v>72865.228211380003</v>
      </c>
    </row>
    <row r="121" spans="1:5" customFormat="1" ht="15.75" x14ac:dyDescent="0.25">
      <c r="A121" s="7"/>
      <c r="B121" s="7"/>
      <c r="C121" s="8"/>
      <c r="D121" s="11" t="s">
        <v>115</v>
      </c>
      <c r="E121" s="12">
        <v>48749.656312240004</v>
      </c>
    </row>
    <row r="122" spans="1:5" customFormat="1" ht="15.75" x14ac:dyDescent="0.25">
      <c r="A122" s="7"/>
      <c r="B122" s="7"/>
      <c r="C122" s="8"/>
      <c r="D122" s="11" t="s">
        <v>116</v>
      </c>
      <c r="E122" s="12">
        <v>36302.905977199996</v>
      </c>
    </row>
    <row r="123" spans="1:5" customFormat="1" ht="15.75" x14ac:dyDescent="0.25">
      <c r="A123" s="7"/>
      <c r="B123" s="7"/>
      <c r="C123" s="8"/>
      <c r="D123" s="11" t="s">
        <v>117</v>
      </c>
      <c r="E123" s="12">
        <v>238043.91390764003</v>
      </c>
    </row>
    <row r="124" spans="1:5" customFormat="1" ht="15.75" x14ac:dyDescent="0.25">
      <c r="A124" s="7"/>
      <c r="B124" s="7"/>
      <c r="C124" s="8"/>
      <c r="D124" s="11" t="s">
        <v>118</v>
      </c>
      <c r="E124" s="12">
        <v>228449.56239938003</v>
      </c>
    </row>
    <row r="125" spans="1:5" customFormat="1" ht="15.75" x14ac:dyDescent="0.25">
      <c r="A125" s="7"/>
      <c r="B125" s="7"/>
      <c r="C125" s="8"/>
      <c r="D125" s="11" t="s">
        <v>119</v>
      </c>
      <c r="E125" s="12">
        <v>358621.80340333999</v>
      </c>
    </row>
    <row r="126" spans="1:5" customFormat="1" ht="15.75" x14ac:dyDescent="0.25">
      <c r="A126" s="7"/>
      <c r="B126" s="7"/>
      <c r="C126" s="8"/>
      <c r="D126" s="11" t="s">
        <v>120</v>
      </c>
      <c r="E126" s="12">
        <v>224300.65228769998</v>
      </c>
    </row>
    <row r="127" spans="1:5" customFormat="1" ht="15.75" x14ac:dyDescent="0.25">
      <c r="A127" s="7"/>
      <c r="B127" s="7"/>
      <c r="C127" s="8"/>
      <c r="D127" s="11" t="s">
        <v>121</v>
      </c>
      <c r="E127" s="12">
        <v>156102.85670195997</v>
      </c>
    </row>
    <row r="128" spans="1:5" customFormat="1" ht="15.75" x14ac:dyDescent="0.25">
      <c r="A128" s="7"/>
      <c r="B128" s="7"/>
      <c r="C128" s="8"/>
      <c r="D128" s="11" t="s">
        <v>122</v>
      </c>
      <c r="E128" s="12">
        <v>163363.44189740001</v>
      </c>
    </row>
    <row r="129" spans="1:5" customFormat="1" ht="15.75" x14ac:dyDescent="0.25">
      <c r="A129" s="7"/>
      <c r="B129" s="7"/>
      <c r="C129" s="8"/>
      <c r="D129" s="11" t="s">
        <v>123</v>
      </c>
      <c r="E129" s="12">
        <v>37599.447262099995</v>
      </c>
    </row>
    <row r="130" spans="1:5" customFormat="1" ht="15.75" x14ac:dyDescent="0.25">
      <c r="A130" s="7"/>
      <c r="B130" s="7"/>
      <c r="C130" s="8"/>
      <c r="D130" s="11" t="s">
        <v>124</v>
      </c>
      <c r="E130" s="12">
        <v>218336.59837716</v>
      </c>
    </row>
    <row r="131" spans="1:5" customFormat="1" ht="15.75" x14ac:dyDescent="0.25">
      <c r="A131" s="7"/>
      <c r="B131" s="7"/>
      <c r="C131" s="8"/>
      <c r="D131" s="11" t="s">
        <v>125</v>
      </c>
      <c r="E131" s="12">
        <v>54454.413965800006</v>
      </c>
    </row>
    <row r="132" spans="1:5" customFormat="1" ht="15.75" x14ac:dyDescent="0.25">
      <c r="A132" s="7"/>
      <c r="B132" s="7"/>
      <c r="C132" s="8"/>
      <c r="D132" s="11" t="s">
        <v>126</v>
      </c>
      <c r="E132" s="12">
        <v>555954.55496512004</v>
      </c>
    </row>
    <row r="133" spans="1:5" customFormat="1" ht="15.75" x14ac:dyDescent="0.25">
      <c r="A133" s="7"/>
      <c r="B133" s="7"/>
      <c r="C133" s="8"/>
      <c r="D133" s="11" t="s">
        <v>127</v>
      </c>
      <c r="E133" s="12">
        <v>16854.8767037</v>
      </c>
    </row>
    <row r="134" spans="1:5" customFormat="1" ht="15.75" x14ac:dyDescent="0.25">
      <c r="A134" s="7"/>
      <c r="B134" s="7"/>
      <c r="C134" s="8"/>
      <c r="D134" s="11" t="s">
        <v>128</v>
      </c>
      <c r="E134" s="12">
        <v>60677.79413332</v>
      </c>
    </row>
    <row r="135" spans="1:5" customFormat="1" ht="15.75" x14ac:dyDescent="0.25">
      <c r="A135" s="7"/>
      <c r="B135" s="7"/>
      <c r="C135" s="8"/>
      <c r="D135" s="11" t="s">
        <v>129</v>
      </c>
      <c r="E135" s="12">
        <v>131209.35603187999</v>
      </c>
    </row>
    <row r="136" spans="1:5" customFormat="1" ht="15.75" x14ac:dyDescent="0.25">
      <c r="A136" s="7"/>
      <c r="B136" s="7"/>
      <c r="C136" s="8"/>
      <c r="D136" s="11" t="s">
        <v>130</v>
      </c>
      <c r="E136" s="12">
        <v>135617.55240054001</v>
      </c>
    </row>
    <row r="137" spans="1:5" customFormat="1" ht="15.75" x14ac:dyDescent="0.25">
      <c r="A137" s="7"/>
      <c r="B137" s="7"/>
      <c r="C137" s="8"/>
      <c r="D137" s="11" t="s">
        <v>131</v>
      </c>
      <c r="E137" s="12">
        <v>290683.28407458001</v>
      </c>
    </row>
    <row r="138" spans="1:5" customFormat="1" ht="15.75" x14ac:dyDescent="0.25">
      <c r="A138" s="7"/>
      <c r="B138" s="7"/>
      <c r="C138" s="8"/>
      <c r="D138" s="11" t="s">
        <v>132</v>
      </c>
      <c r="E138" s="12">
        <v>31116.760837599999</v>
      </c>
    </row>
    <row r="139" spans="1:5" customFormat="1" ht="15.75" x14ac:dyDescent="0.25">
      <c r="A139" s="7"/>
      <c r="B139" s="7"/>
      <c r="C139" s="8"/>
      <c r="D139" s="11" t="s">
        <v>133</v>
      </c>
      <c r="E139" s="12">
        <v>115910.21687006</v>
      </c>
    </row>
    <row r="140" spans="1:5" customFormat="1" ht="15.75" x14ac:dyDescent="0.25">
      <c r="A140" s="7"/>
      <c r="B140" s="7"/>
      <c r="C140" s="8"/>
      <c r="D140" s="11" t="s">
        <v>134</v>
      </c>
      <c r="E140" s="12">
        <v>141063.04379711999</v>
      </c>
    </row>
    <row r="141" spans="1:5" customFormat="1" ht="15.75" x14ac:dyDescent="0.25">
      <c r="A141" s="7"/>
      <c r="B141" s="7"/>
      <c r="C141" s="8"/>
      <c r="D141" s="11" t="s">
        <v>135</v>
      </c>
      <c r="E141" s="12">
        <v>54195.107708820004</v>
      </c>
    </row>
    <row r="142" spans="1:5" customFormat="1" ht="15.75" x14ac:dyDescent="0.25">
      <c r="A142" s="7"/>
      <c r="B142" s="7"/>
      <c r="C142" s="8"/>
      <c r="D142" s="11" t="s">
        <v>136</v>
      </c>
      <c r="E142" s="12">
        <v>147805.02647860005</v>
      </c>
    </row>
    <row r="143" spans="1:5" customFormat="1" ht="15.75" x14ac:dyDescent="0.25">
      <c r="A143" s="7"/>
      <c r="B143" s="7"/>
      <c r="C143" s="8"/>
      <c r="D143" s="11" t="s">
        <v>137</v>
      </c>
      <c r="E143" s="12">
        <v>216262.12832131993</v>
      </c>
    </row>
    <row r="144" spans="1:5" customFormat="1" ht="24.75" customHeight="1" x14ac:dyDescent="0.2">
      <c r="A144" s="1"/>
      <c r="B144" s="1"/>
      <c r="C144" s="9"/>
      <c r="D144" s="14" t="s">
        <v>138</v>
      </c>
      <c r="E144" s="15">
        <f>SUM(E9:E143)</f>
        <v>25930708.587999996</v>
      </c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149"/>
  <sheetViews>
    <sheetView showGridLines="0" zoomScale="80" workbookViewId="0">
      <pane xSplit="4" ySplit="8" topLeftCell="E9" activePane="bottomRight" state="frozen"/>
      <selection activeCell="K142" sqref="K142"/>
      <selection pane="topRight" activeCell="K142" sqref="K142"/>
      <selection pane="bottomLeft" activeCell="K142" sqref="K142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7"/>
      <c r="E2" s="17"/>
    </row>
    <row r="3" spans="1:7" ht="9" customHeight="1" x14ac:dyDescent="0.2">
      <c r="D3" s="3"/>
      <c r="E3" s="3"/>
    </row>
    <row r="4" spans="1:7" ht="55.5" customHeight="1" x14ac:dyDescent="0.2">
      <c r="D4" s="20" t="s">
        <v>142</v>
      </c>
      <c r="E4" s="20"/>
    </row>
    <row r="5" spans="1:7" ht="17.25" customHeight="1" x14ac:dyDescent="0.3">
      <c r="D5" s="4" t="s">
        <v>0</v>
      </c>
      <c r="E5" s="3"/>
    </row>
    <row r="6" spans="1:7" ht="20.25" x14ac:dyDescent="0.3">
      <c r="D6" s="4" t="s">
        <v>162</v>
      </c>
      <c r="E6" s="3"/>
    </row>
    <row r="7" spans="1:7" ht="12.75" customHeight="1" x14ac:dyDescent="0.25">
      <c r="D7" s="5"/>
      <c r="E7" s="6" t="s">
        <v>1</v>
      </c>
    </row>
    <row r="8" spans="1:7" ht="36.75" customHeight="1" x14ac:dyDescent="0.2">
      <c r="D8" s="13" t="s">
        <v>2</v>
      </c>
      <c r="E8" s="13" t="s">
        <v>151</v>
      </c>
    </row>
    <row r="9" spans="1:7" customFormat="1" ht="15.75" x14ac:dyDescent="0.25">
      <c r="A9" s="7"/>
      <c r="B9" s="7"/>
      <c r="C9" s="8"/>
      <c r="D9" s="11" t="s">
        <v>3</v>
      </c>
      <c r="E9" s="12">
        <v>73527.150810360006</v>
      </c>
      <c r="G9" s="2"/>
    </row>
    <row r="10" spans="1:7" customFormat="1" ht="15.75" x14ac:dyDescent="0.25">
      <c r="A10" s="7"/>
      <c r="B10" s="7"/>
      <c r="C10" s="8"/>
      <c r="D10" s="11" t="s">
        <v>4</v>
      </c>
      <c r="E10" s="12">
        <v>58089.047010319991</v>
      </c>
      <c r="G10" s="2"/>
    </row>
    <row r="11" spans="1:7" customFormat="1" ht="15.75" x14ac:dyDescent="0.25">
      <c r="A11" s="7"/>
      <c r="B11" s="7"/>
      <c r="C11" s="8"/>
      <c r="D11" s="11" t="s">
        <v>5</v>
      </c>
      <c r="E11" s="12">
        <v>37941.036966200001</v>
      </c>
      <c r="G11" s="2"/>
    </row>
    <row r="12" spans="1:7" customFormat="1" ht="15.75" x14ac:dyDescent="0.25">
      <c r="A12" s="7"/>
      <c r="B12" s="7"/>
      <c r="C12" s="8"/>
      <c r="D12" s="11" t="s">
        <v>6</v>
      </c>
      <c r="E12" s="12">
        <v>797286.52031732001</v>
      </c>
      <c r="G12" s="2"/>
    </row>
    <row r="13" spans="1:7" customFormat="1" ht="15.75" x14ac:dyDescent="0.25">
      <c r="A13" s="7"/>
      <c r="B13" s="7"/>
      <c r="C13" s="8"/>
      <c r="D13" s="11" t="s">
        <v>7</v>
      </c>
      <c r="E13" s="12">
        <v>67770.586512039998</v>
      </c>
      <c r="G13" s="2"/>
    </row>
    <row r="14" spans="1:7" customFormat="1" ht="15.75" x14ac:dyDescent="0.25">
      <c r="A14" s="7"/>
      <c r="B14" s="7"/>
      <c r="C14" s="8"/>
      <c r="D14" s="11" t="s">
        <v>8</v>
      </c>
      <c r="E14" s="12">
        <v>417352.07662820007</v>
      </c>
      <c r="G14" s="2"/>
    </row>
    <row r="15" spans="1:7" customFormat="1" ht="15.75" x14ac:dyDescent="0.25">
      <c r="A15" s="7"/>
      <c r="B15" s="7"/>
      <c r="C15" s="8"/>
      <c r="D15" s="11" t="s">
        <v>9</v>
      </c>
      <c r="E15" s="12">
        <v>103880.05438331999</v>
      </c>
      <c r="G15" s="2"/>
    </row>
    <row r="16" spans="1:7" customFormat="1" ht="15.75" x14ac:dyDescent="0.25">
      <c r="A16" s="7"/>
      <c r="B16" s="7"/>
      <c r="C16" s="8"/>
      <c r="D16" s="11" t="s">
        <v>10</v>
      </c>
      <c r="E16" s="12">
        <v>166417.44062415996</v>
      </c>
      <c r="G16" s="2"/>
    </row>
    <row r="17" spans="1:7" customFormat="1" ht="15.75" x14ac:dyDescent="0.25">
      <c r="A17" s="7"/>
      <c r="B17" s="7"/>
      <c r="C17" s="8"/>
      <c r="D17" s="11" t="s">
        <v>11</v>
      </c>
      <c r="E17" s="12">
        <v>422323.67988583999</v>
      </c>
      <c r="G17" s="2"/>
    </row>
    <row r="18" spans="1:7" customFormat="1" ht="15.75" x14ac:dyDescent="0.25">
      <c r="A18" s="7"/>
      <c r="B18" s="7"/>
      <c r="C18" s="8"/>
      <c r="D18" s="11" t="s">
        <v>12</v>
      </c>
      <c r="E18" s="12">
        <v>118794.81415623998</v>
      </c>
      <c r="G18" s="2"/>
    </row>
    <row r="19" spans="1:7" customFormat="1" ht="15.75" x14ac:dyDescent="0.25">
      <c r="A19" s="7"/>
      <c r="B19" s="7"/>
      <c r="C19" s="8"/>
      <c r="D19" s="11" t="s">
        <v>13</v>
      </c>
      <c r="E19" s="12">
        <v>81377.061217159993</v>
      </c>
      <c r="G19" s="2"/>
    </row>
    <row r="20" spans="1:7" customFormat="1" ht="15.75" x14ac:dyDescent="0.25">
      <c r="A20" s="7"/>
      <c r="B20" s="7"/>
      <c r="C20" s="8"/>
      <c r="D20" s="11" t="s">
        <v>14</v>
      </c>
      <c r="E20" s="12">
        <v>69340.548593400003</v>
      </c>
      <c r="G20" s="2"/>
    </row>
    <row r="21" spans="1:7" customFormat="1" ht="15.75" x14ac:dyDescent="0.25">
      <c r="A21" s="7"/>
      <c r="B21" s="7"/>
      <c r="C21" s="8"/>
      <c r="D21" s="11" t="s">
        <v>15</v>
      </c>
      <c r="E21" s="12">
        <v>515999.00074031996</v>
      </c>
      <c r="G21" s="2"/>
    </row>
    <row r="22" spans="1:7" customFormat="1" ht="15.75" x14ac:dyDescent="0.25">
      <c r="A22" s="7"/>
      <c r="B22" s="7"/>
      <c r="C22" s="8"/>
      <c r="D22" s="11" t="s">
        <v>16</v>
      </c>
      <c r="E22" s="12">
        <v>174790.65505807998</v>
      </c>
      <c r="G22" s="2"/>
    </row>
    <row r="23" spans="1:7" customFormat="1" ht="15.75" x14ac:dyDescent="0.25">
      <c r="A23" s="7"/>
      <c r="B23" s="7"/>
      <c r="C23" s="8"/>
      <c r="D23" s="11" t="s">
        <v>17</v>
      </c>
      <c r="E23" s="12">
        <v>113038.24985791997</v>
      </c>
      <c r="G23" s="2"/>
    </row>
    <row r="24" spans="1:7" customFormat="1" ht="15.75" x14ac:dyDescent="0.25">
      <c r="A24" s="7"/>
      <c r="B24" s="7"/>
      <c r="C24" s="8"/>
      <c r="D24" s="11" t="s">
        <v>18</v>
      </c>
      <c r="E24" s="12">
        <v>96030.153976519985</v>
      </c>
      <c r="G24" s="2"/>
    </row>
    <row r="25" spans="1:7" customFormat="1" ht="15.75" x14ac:dyDescent="0.25">
      <c r="A25" s="7"/>
      <c r="B25" s="7"/>
      <c r="C25" s="8"/>
      <c r="D25" s="11" t="s">
        <v>19</v>
      </c>
      <c r="E25" s="12">
        <v>83470.337325639994</v>
      </c>
      <c r="G25" s="2"/>
    </row>
    <row r="26" spans="1:7" customFormat="1" ht="15.75" x14ac:dyDescent="0.25">
      <c r="A26" s="7"/>
      <c r="B26" s="7"/>
      <c r="C26" s="8"/>
      <c r="D26" s="11" t="s">
        <v>20</v>
      </c>
      <c r="E26" s="12">
        <v>197555.33523779997</v>
      </c>
      <c r="G26" s="2"/>
    </row>
    <row r="27" spans="1:7" customFormat="1" ht="15.75" x14ac:dyDescent="0.25">
      <c r="A27" s="7"/>
      <c r="B27" s="7"/>
      <c r="C27" s="8"/>
      <c r="D27" s="11" t="s">
        <v>21</v>
      </c>
      <c r="E27" s="12">
        <v>133709.59392916001</v>
      </c>
      <c r="G27" s="2"/>
    </row>
    <row r="28" spans="1:7" customFormat="1" ht="15.75" x14ac:dyDescent="0.25">
      <c r="A28" s="7"/>
      <c r="B28" s="7"/>
      <c r="C28" s="8"/>
      <c r="D28" s="11" t="s">
        <v>22</v>
      </c>
      <c r="E28" s="12">
        <v>41080.951128919995</v>
      </c>
      <c r="G28" s="2"/>
    </row>
    <row r="29" spans="1:7" customFormat="1" ht="15.75" x14ac:dyDescent="0.25">
      <c r="A29" s="7"/>
      <c r="B29" s="7"/>
      <c r="C29" s="8"/>
      <c r="D29" s="11" t="s">
        <v>23</v>
      </c>
      <c r="E29" s="12">
        <v>77190.439000199985</v>
      </c>
      <c r="G29" s="2"/>
    </row>
    <row r="30" spans="1:7" customFormat="1" ht="15.75" x14ac:dyDescent="0.25">
      <c r="A30" s="7"/>
      <c r="B30" s="7"/>
      <c r="C30" s="8"/>
      <c r="D30" s="11" t="s">
        <v>24</v>
      </c>
      <c r="E30" s="12">
        <v>64368.965335759996</v>
      </c>
      <c r="G30" s="2"/>
    </row>
    <row r="31" spans="1:7" customFormat="1" ht="15.75" x14ac:dyDescent="0.25">
      <c r="A31" s="7"/>
      <c r="B31" s="7"/>
      <c r="C31" s="8"/>
      <c r="D31" s="11" t="s">
        <v>25</v>
      </c>
      <c r="E31" s="12">
        <v>52070.795698439993</v>
      </c>
      <c r="G31" s="2"/>
    </row>
    <row r="32" spans="1:7" customFormat="1" ht="15.75" x14ac:dyDescent="0.25">
      <c r="A32" s="7"/>
      <c r="B32" s="7"/>
      <c r="C32" s="8"/>
      <c r="D32" s="11" t="s">
        <v>26</v>
      </c>
      <c r="E32" s="12">
        <v>35324.396830599995</v>
      </c>
      <c r="G32" s="2"/>
    </row>
    <row r="33" spans="1:7" customFormat="1" ht="15.75" x14ac:dyDescent="0.25">
      <c r="A33" s="7"/>
      <c r="B33" s="7"/>
      <c r="C33" s="8"/>
      <c r="D33" s="11" t="s">
        <v>27</v>
      </c>
      <c r="E33" s="12">
        <v>113561.54388503998</v>
      </c>
      <c r="G33" s="2"/>
    </row>
    <row r="34" spans="1:7" customFormat="1" ht="15.75" x14ac:dyDescent="0.25">
      <c r="A34" s="7"/>
      <c r="B34" s="7"/>
      <c r="C34" s="8"/>
      <c r="D34" s="11" t="s">
        <v>28</v>
      </c>
      <c r="E34" s="12">
        <v>94198.514881599986</v>
      </c>
      <c r="G34" s="2"/>
    </row>
    <row r="35" spans="1:7" customFormat="1" ht="15.75" x14ac:dyDescent="0.25">
      <c r="A35" s="7"/>
      <c r="B35" s="7"/>
      <c r="C35" s="8"/>
      <c r="D35" s="11" t="s">
        <v>29</v>
      </c>
      <c r="E35" s="12">
        <v>136849.55809187997</v>
      </c>
      <c r="G35" s="2"/>
    </row>
    <row r="36" spans="1:7" customFormat="1" ht="15.75" x14ac:dyDescent="0.25">
      <c r="A36" s="7"/>
      <c r="B36" s="7"/>
      <c r="C36" s="8"/>
      <c r="D36" s="11" t="s">
        <v>30</v>
      </c>
      <c r="E36" s="12">
        <v>49715.822576399994</v>
      </c>
      <c r="G36" s="2"/>
    </row>
    <row r="37" spans="1:7" customFormat="1" ht="15.75" x14ac:dyDescent="0.25">
      <c r="A37" s="7"/>
      <c r="B37" s="7"/>
      <c r="C37" s="8"/>
      <c r="D37" s="11" t="s">
        <v>31</v>
      </c>
      <c r="E37" s="12">
        <v>67770.586512039998</v>
      </c>
      <c r="G37" s="2"/>
    </row>
    <row r="38" spans="1:7" customFormat="1" ht="15.75" x14ac:dyDescent="0.25">
      <c r="A38" s="7"/>
      <c r="B38" s="7"/>
      <c r="C38" s="8"/>
      <c r="D38" s="11" t="s">
        <v>32</v>
      </c>
      <c r="E38" s="12">
        <v>82162.012257840004</v>
      </c>
      <c r="G38" s="2"/>
    </row>
    <row r="39" spans="1:7" customFormat="1" ht="15.75" x14ac:dyDescent="0.25">
      <c r="A39" s="7"/>
      <c r="B39" s="7"/>
      <c r="C39" s="8"/>
      <c r="D39" s="11" t="s">
        <v>33</v>
      </c>
      <c r="E39" s="12">
        <v>119056.48116979998</v>
      </c>
      <c r="G39" s="2"/>
    </row>
    <row r="40" spans="1:7" customFormat="1" ht="15.75" x14ac:dyDescent="0.25">
      <c r="A40" s="7"/>
      <c r="B40" s="7"/>
      <c r="C40" s="8"/>
      <c r="D40" s="11" t="s">
        <v>34</v>
      </c>
      <c r="E40" s="12">
        <v>111206.590763</v>
      </c>
      <c r="G40" s="2"/>
    </row>
    <row r="41" spans="1:7" customFormat="1" ht="15.75" x14ac:dyDescent="0.25">
      <c r="A41" s="7"/>
      <c r="B41" s="7"/>
      <c r="C41" s="8"/>
      <c r="D41" s="11" t="s">
        <v>35</v>
      </c>
      <c r="E41" s="12">
        <v>63060.610267959994</v>
      </c>
      <c r="G41" s="2"/>
    </row>
    <row r="42" spans="1:7" customFormat="1" ht="15.75" x14ac:dyDescent="0.25">
      <c r="A42" s="7"/>
      <c r="B42" s="7"/>
      <c r="C42" s="8"/>
      <c r="D42" s="11" t="s">
        <v>36</v>
      </c>
      <c r="E42" s="12">
        <v>64892.279362879999</v>
      </c>
      <c r="G42" s="2"/>
    </row>
    <row r="43" spans="1:7" customFormat="1" ht="15.75" x14ac:dyDescent="0.25">
      <c r="A43" s="7"/>
      <c r="B43" s="7"/>
      <c r="C43" s="8"/>
      <c r="D43" s="11" t="s">
        <v>37</v>
      </c>
      <c r="E43" s="12">
        <v>115916.52700708</v>
      </c>
      <c r="G43" s="2"/>
    </row>
    <row r="44" spans="1:7" customFormat="1" ht="15.75" x14ac:dyDescent="0.25">
      <c r="A44" s="7"/>
      <c r="B44" s="7"/>
      <c r="C44" s="8"/>
      <c r="D44" s="11" t="s">
        <v>38</v>
      </c>
      <c r="E44" s="12">
        <v>361879.55975347996</v>
      </c>
      <c r="G44" s="2"/>
    </row>
    <row r="45" spans="1:7" customFormat="1" ht="15.75" x14ac:dyDescent="0.25">
      <c r="A45" s="7"/>
      <c r="B45" s="7"/>
      <c r="C45" s="8"/>
      <c r="D45" s="11" t="s">
        <v>39</v>
      </c>
      <c r="E45" s="12">
        <v>467068.01920460002</v>
      </c>
      <c r="G45" s="2"/>
    </row>
    <row r="46" spans="1:7" customFormat="1" ht="15.75" x14ac:dyDescent="0.25">
      <c r="A46" s="7"/>
      <c r="B46" s="7"/>
      <c r="C46" s="8"/>
      <c r="D46" s="11" t="s">
        <v>40</v>
      </c>
      <c r="E46" s="12">
        <v>69340.548593400003</v>
      </c>
      <c r="G46" s="2"/>
    </row>
    <row r="47" spans="1:7" customFormat="1" ht="15.75" x14ac:dyDescent="0.25">
      <c r="A47" s="7"/>
      <c r="B47" s="7"/>
      <c r="C47" s="8"/>
      <c r="D47" s="11" t="s">
        <v>41</v>
      </c>
      <c r="E47" s="12">
        <v>313733.60925844003</v>
      </c>
      <c r="G47" s="2"/>
    </row>
    <row r="48" spans="1:7" customFormat="1" ht="15.75" x14ac:dyDescent="0.25">
      <c r="A48" s="7"/>
      <c r="B48" s="7"/>
      <c r="C48" s="8"/>
      <c r="D48" s="11" t="s">
        <v>42</v>
      </c>
      <c r="E48" s="12">
        <v>837582.59040555998</v>
      </c>
      <c r="G48" s="2"/>
    </row>
    <row r="49" spans="1:7" customFormat="1" ht="15.75" x14ac:dyDescent="0.25">
      <c r="A49" s="7"/>
      <c r="B49" s="7"/>
      <c r="C49" s="8"/>
      <c r="D49" s="11" t="s">
        <v>43</v>
      </c>
      <c r="E49" s="12">
        <v>35586.043844159991</v>
      </c>
      <c r="G49" s="2"/>
    </row>
    <row r="50" spans="1:7" customFormat="1" ht="15.75" x14ac:dyDescent="0.25">
      <c r="A50" s="7"/>
      <c r="B50" s="7"/>
      <c r="C50" s="8"/>
      <c r="D50" s="11" t="s">
        <v>44</v>
      </c>
      <c r="E50" s="12">
        <v>85301.956420560004</v>
      </c>
      <c r="G50" s="2"/>
    </row>
    <row r="51" spans="1:7" customFormat="1" ht="15.75" x14ac:dyDescent="0.25">
      <c r="A51" s="7"/>
      <c r="B51" s="7"/>
      <c r="C51" s="8"/>
      <c r="D51" s="11" t="s">
        <v>45</v>
      </c>
      <c r="E51" s="12">
        <v>51547.461671319994</v>
      </c>
      <c r="G51" s="2"/>
    </row>
    <row r="52" spans="1:7" customFormat="1" ht="15.75" x14ac:dyDescent="0.25">
      <c r="A52" s="7"/>
      <c r="B52" s="7"/>
      <c r="C52" s="8"/>
      <c r="D52" s="11" t="s">
        <v>46</v>
      </c>
      <c r="E52" s="12">
        <v>39772.656061119997</v>
      </c>
      <c r="G52" s="2"/>
    </row>
    <row r="53" spans="1:7" customFormat="1" ht="15.75" x14ac:dyDescent="0.25">
      <c r="A53" s="7"/>
      <c r="B53" s="7"/>
      <c r="C53" s="8"/>
      <c r="D53" s="11" t="s">
        <v>47</v>
      </c>
      <c r="E53" s="12">
        <v>49715.822576399994</v>
      </c>
      <c r="G53" s="2"/>
    </row>
    <row r="54" spans="1:7" customFormat="1" ht="15.75" x14ac:dyDescent="0.25">
      <c r="A54" s="7"/>
      <c r="B54" s="7"/>
      <c r="C54" s="8"/>
      <c r="D54" s="11" t="s">
        <v>48</v>
      </c>
      <c r="E54" s="12">
        <v>27997.80045092</v>
      </c>
      <c r="G54" s="2"/>
    </row>
    <row r="55" spans="1:7" customFormat="1" ht="15.75" x14ac:dyDescent="0.25">
      <c r="A55" s="7"/>
      <c r="B55" s="7"/>
      <c r="C55" s="8"/>
      <c r="D55" s="11" t="s">
        <v>49</v>
      </c>
      <c r="E55" s="12">
        <v>57304.065969639996</v>
      </c>
      <c r="G55" s="2"/>
    </row>
    <row r="56" spans="1:7" customFormat="1" ht="15.75" x14ac:dyDescent="0.25">
      <c r="A56" s="7"/>
      <c r="B56" s="7"/>
      <c r="C56" s="8"/>
      <c r="D56" s="11" t="s">
        <v>50</v>
      </c>
      <c r="E56" s="12">
        <v>47099.212440799995</v>
      </c>
      <c r="G56" s="2"/>
    </row>
    <row r="57" spans="1:7" customFormat="1" ht="15.75" x14ac:dyDescent="0.25">
      <c r="A57" s="7"/>
      <c r="B57" s="7"/>
      <c r="C57" s="8"/>
      <c r="D57" s="11" t="s">
        <v>51</v>
      </c>
      <c r="E57" s="12">
        <v>32446.099681440002</v>
      </c>
      <c r="G57" s="2"/>
    </row>
    <row r="58" spans="1:7" customFormat="1" ht="15.75" x14ac:dyDescent="0.25">
      <c r="A58" s="7"/>
      <c r="B58" s="7"/>
      <c r="C58" s="8"/>
      <c r="D58" s="11" t="s">
        <v>52</v>
      </c>
      <c r="E58" s="12">
        <v>76405.447959519981</v>
      </c>
      <c r="G58" s="2"/>
    </row>
    <row r="59" spans="1:7" customFormat="1" ht="15.75" x14ac:dyDescent="0.25">
      <c r="A59" s="7"/>
      <c r="B59" s="7"/>
      <c r="C59" s="8"/>
      <c r="D59" s="11" t="s">
        <v>53</v>
      </c>
      <c r="E59" s="12">
        <v>46314.221400120005</v>
      </c>
      <c r="G59" s="2"/>
    </row>
    <row r="60" spans="1:7" customFormat="1" ht="15.75" x14ac:dyDescent="0.25">
      <c r="A60" s="7"/>
      <c r="B60" s="7"/>
      <c r="C60" s="8"/>
      <c r="D60" s="11" t="s">
        <v>54</v>
      </c>
      <c r="E60" s="12">
        <v>49977.519589960008</v>
      </c>
      <c r="G60" s="2"/>
    </row>
    <row r="61" spans="1:7" customFormat="1" ht="15.75" x14ac:dyDescent="0.25">
      <c r="A61" s="7"/>
      <c r="B61" s="7"/>
      <c r="C61" s="8"/>
      <c r="D61" s="11" t="s">
        <v>55</v>
      </c>
      <c r="E61" s="12">
        <v>647092.04453387996</v>
      </c>
      <c r="G61" s="2"/>
    </row>
    <row r="62" spans="1:7" customFormat="1" ht="15.75" x14ac:dyDescent="0.25">
      <c r="A62" s="7"/>
      <c r="B62" s="7"/>
      <c r="C62" s="8"/>
      <c r="D62" s="11" t="s">
        <v>56</v>
      </c>
      <c r="E62" s="12">
        <v>203835.24356323999</v>
      </c>
      <c r="G62" s="2"/>
    </row>
    <row r="63" spans="1:7" customFormat="1" ht="15.75" x14ac:dyDescent="0.25">
      <c r="A63" s="7"/>
      <c r="B63" s="7"/>
      <c r="C63" s="8"/>
      <c r="D63" s="11" t="s">
        <v>57</v>
      </c>
      <c r="E63" s="12">
        <v>485384.4301538</v>
      </c>
      <c r="G63" s="2"/>
    </row>
    <row r="64" spans="1:7" customFormat="1" ht="15.75" x14ac:dyDescent="0.25">
      <c r="A64" s="7"/>
      <c r="B64" s="7"/>
      <c r="C64" s="8"/>
      <c r="D64" s="11" t="s">
        <v>58</v>
      </c>
      <c r="E64" s="12">
        <v>57042.368956079998</v>
      </c>
      <c r="G64" s="2"/>
    </row>
    <row r="65" spans="1:7" customFormat="1" ht="15.75" x14ac:dyDescent="0.25">
      <c r="A65" s="7"/>
      <c r="B65" s="7"/>
      <c r="C65" s="8"/>
      <c r="D65" s="11" t="s">
        <v>59</v>
      </c>
      <c r="E65" s="12">
        <v>118533.14714267997</v>
      </c>
      <c r="G65" s="2"/>
    </row>
    <row r="66" spans="1:7" customFormat="1" ht="15.75" x14ac:dyDescent="0.25">
      <c r="A66" s="7"/>
      <c r="B66" s="7"/>
      <c r="C66" s="8"/>
      <c r="D66" s="11" t="s">
        <v>60</v>
      </c>
      <c r="E66" s="12">
        <v>65938.937417120003</v>
      </c>
      <c r="G66" s="2"/>
    </row>
    <row r="67" spans="1:7" customFormat="1" ht="15.75" x14ac:dyDescent="0.25">
      <c r="A67" s="7"/>
      <c r="B67" s="7"/>
      <c r="C67" s="8"/>
      <c r="D67" s="11" t="s">
        <v>61</v>
      </c>
      <c r="E67" s="12">
        <v>29044.468505159999</v>
      </c>
      <c r="G67" s="2"/>
    </row>
    <row r="68" spans="1:7" customFormat="1" ht="15.75" x14ac:dyDescent="0.25">
      <c r="A68" s="7"/>
      <c r="B68" s="7"/>
      <c r="C68" s="8"/>
      <c r="D68" s="11" t="s">
        <v>62</v>
      </c>
      <c r="E68" s="12">
        <v>216395.03021411996</v>
      </c>
      <c r="G68" s="2"/>
    </row>
    <row r="69" spans="1:7" customFormat="1" ht="15.75" x14ac:dyDescent="0.25">
      <c r="A69" s="7"/>
      <c r="B69" s="7"/>
      <c r="C69" s="8"/>
      <c r="D69" s="11" t="s">
        <v>63</v>
      </c>
      <c r="E69" s="12">
        <v>162492.52542075998</v>
      </c>
      <c r="G69" s="2"/>
    </row>
    <row r="70" spans="1:7" customFormat="1" ht="15.75" x14ac:dyDescent="0.25">
      <c r="A70" s="7"/>
      <c r="B70" s="7"/>
      <c r="C70" s="8"/>
      <c r="D70" s="11" t="s">
        <v>64</v>
      </c>
      <c r="E70" s="12">
        <v>434360.19250959984</v>
      </c>
      <c r="G70" s="2"/>
    </row>
    <row r="71" spans="1:7" customFormat="1" ht="15.75" x14ac:dyDescent="0.25">
      <c r="A71" s="7"/>
      <c r="B71" s="7"/>
      <c r="C71" s="8"/>
      <c r="D71" s="11" t="s">
        <v>65</v>
      </c>
      <c r="E71" s="12">
        <v>176098.97012588001</v>
      </c>
      <c r="G71" s="2"/>
    </row>
    <row r="72" spans="1:7" customFormat="1" ht="15.75" x14ac:dyDescent="0.25">
      <c r="A72" s="7"/>
      <c r="B72" s="7"/>
      <c r="C72" s="8"/>
      <c r="D72" s="11" t="s">
        <v>66</v>
      </c>
      <c r="E72" s="12">
        <v>127691.34261727997</v>
      </c>
      <c r="G72" s="2"/>
    </row>
    <row r="73" spans="1:7" customFormat="1" ht="15.75" x14ac:dyDescent="0.25">
      <c r="A73" s="7"/>
      <c r="B73" s="7"/>
      <c r="C73" s="8"/>
      <c r="D73" s="11" t="s">
        <v>67</v>
      </c>
      <c r="E73" s="12">
        <v>2511701.2431624397</v>
      </c>
      <c r="G73" s="2"/>
    </row>
    <row r="74" spans="1:7" customFormat="1" ht="15.75" x14ac:dyDescent="0.25">
      <c r="A74" s="7"/>
      <c r="B74" s="7"/>
      <c r="C74" s="8"/>
      <c r="D74" s="11" t="s">
        <v>68</v>
      </c>
      <c r="E74" s="12">
        <v>972338.93238895992</v>
      </c>
      <c r="G74" s="2"/>
    </row>
    <row r="75" spans="1:7" customFormat="1" ht="15.75" x14ac:dyDescent="0.25">
      <c r="A75" s="7"/>
      <c r="B75" s="7"/>
      <c r="C75" s="8"/>
      <c r="D75" s="11" t="s">
        <v>69</v>
      </c>
      <c r="E75" s="12">
        <v>497682.57979111996</v>
      </c>
      <c r="G75" s="2"/>
    </row>
    <row r="76" spans="1:7" customFormat="1" ht="15.75" x14ac:dyDescent="0.25">
      <c r="A76" s="7"/>
      <c r="B76" s="7"/>
      <c r="C76" s="8"/>
      <c r="D76" s="11" t="s">
        <v>70</v>
      </c>
      <c r="E76" s="12">
        <v>51285.834657760002</v>
      </c>
      <c r="G76" s="2"/>
    </row>
    <row r="77" spans="1:7" customFormat="1" ht="15.75" x14ac:dyDescent="0.25">
      <c r="A77" s="7"/>
      <c r="B77" s="7"/>
      <c r="C77" s="8"/>
      <c r="D77" s="11" t="s">
        <v>71</v>
      </c>
      <c r="E77" s="12">
        <v>81377.061217159993</v>
      </c>
      <c r="G77" s="2"/>
    </row>
    <row r="78" spans="1:7" customFormat="1" ht="15.75" x14ac:dyDescent="0.25">
      <c r="A78" s="7"/>
      <c r="B78" s="7"/>
      <c r="C78" s="8"/>
      <c r="D78" s="11" t="s">
        <v>72</v>
      </c>
      <c r="E78" s="12">
        <v>58089.047010319991</v>
      </c>
      <c r="G78" s="2"/>
    </row>
    <row r="79" spans="1:7" customFormat="1" ht="15.75" x14ac:dyDescent="0.25">
      <c r="A79" s="7"/>
      <c r="B79" s="7"/>
      <c r="C79" s="8"/>
      <c r="D79" s="11" t="s">
        <v>73</v>
      </c>
      <c r="E79" s="12">
        <v>86348.634474799997</v>
      </c>
      <c r="G79" s="2"/>
    </row>
    <row r="80" spans="1:7" customFormat="1" ht="15.75" x14ac:dyDescent="0.25">
      <c r="A80" s="7"/>
      <c r="B80" s="7"/>
      <c r="C80" s="8"/>
      <c r="D80" s="11" t="s">
        <v>74</v>
      </c>
      <c r="E80" s="12">
        <v>100740.0702206</v>
      </c>
      <c r="G80" s="2"/>
    </row>
    <row r="81" spans="1:7" customFormat="1" ht="15.75" x14ac:dyDescent="0.25">
      <c r="A81" s="7"/>
      <c r="B81" s="7"/>
      <c r="C81" s="8"/>
      <c r="D81" s="11" t="s">
        <v>75</v>
      </c>
      <c r="E81" s="12">
        <v>82162.012257840004</v>
      </c>
      <c r="G81" s="2"/>
    </row>
    <row r="82" spans="1:7" customFormat="1" ht="15.75" x14ac:dyDescent="0.25">
      <c r="A82" s="7"/>
      <c r="B82" s="7"/>
      <c r="C82" s="8"/>
      <c r="D82" s="11" t="s">
        <v>76</v>
      </c>
      <c r="E82" s="12">
        <v>90535.226691759992</v>
      </c>
      <c r="G82" s="2"/>
    </row>
    <row r="83" spans="1:7" customFormat="1" ht="15.75" x14ac:dyDescent="0.25">
      <c r="A83" s="7"/>
      <c r="B83" s="7"/>
      <c r="C83" s="8"/>
      <c r="D83" s="11" t="s">
        <v>77</v>
      </c>
      <c r="E83" s="12">
        <v>860870.5646123999</v>
      </c>
      <c r="G83" s="2"/>
    </row>
    <row r="84" spans="1:7" customFormat="1" ht="15.75" x14ac:dyDescent="0.25">
      <c r="A84" s="7"/>
      <c r="B84" s="7"/>
      <c r="C84" s="8"/>
      <c r="D84" s="11" t="s">
        <v>78</v>
      </c>
      <c r="E84" s="12">
        <v>181593.90741064004</v>
      </c>
      <c r="G84" s="2"/>
    </row>
    <row r="85" spans="1:7" customFormat="1" ht="15.75" x14ac:dyDescent="0.25">
      <c r="A85" s="7"/>
      <c r="B85" s="7"/>
      <c r="C85" s="8"/>
      <c r="D85" s="11" t="s">
        <v>79</v>
      </c>
      <c r="E85" s="12">
        <v>69863.872620520007</v>
      </c>
      <c r="G85" s="2"/>
    </row>
    <row r="86" spans="1:7" customFormat="1" ht="15.75" x14ac:dyDescent="0.25">
      <c r="A86" s="7"/>
      <c r="B86" s="7"/>
      <c r="C86" s="8"/>
      <c r="D86" s="11" t="s">
        <v>80</v>
      </c>
      <c r="E86" s="12">
        <v>41342.628142479996</v>
      </c>
      <c r="G86" s="2"/>
    </row>
    <row r="87" spans="1:7" customFormat="1" ht="15.75" x14ac:dyDescent="0.25">
      <c r="A87" s="7"/>
      <c r="B87" s="7"/>
      <c r="C87" s="8"/>
      <c r="D87" s="11" t="s">
        <v>81</v>
      </c>
      <c r="E87" s="12">
        <v>448228.31422827992</v>
      </c>
      <c r="G87" s="2"/>
    </row>
    <row r="88" spans="1:7" customFormat="1" ht="15.75" x14ac:dyDescent="0.25">
      <c r="A88" s="7"/>
      <c r="B88" s="7"/>
      <c r="C88" s="8"/>
      <c r="D88" s="11" t="s">
        <v>82</v>
      </c>
      <c r="E88" s="12">
        <v>71957.168728999997</v>
      </c>
      <c r="G88" s="2"/>
    </row>
    <row r="89" spans="1:7" customFormat="1" ht="15.75" x14ac:dyDescent="0.25">
      <c r="A89" s="7"/>
      <c r="B89" s="7"/>
      <c r="C89" s="8"/>
      <c r="D89" s="11" t="s">
        <v>83</v>
      </c>
      <c r="E89" s="12">
        <v>126383.06754947998</v>
      </c>
      <c r="G89" s="2"/>
    </row>
    <row r="90" spans="1:7" customFormat="1" ht="15.75" x14ac:dyDescent="0.25">
      <c r="A90" s="7"/>
      <c r="B90" s="7"/>
      <c r="C90" s="8"/>
      <c r="D90" s="11" t="s">
        <v>84</v>
      </c>
      <c r="E90" s="12">
        <v>127168.02859015997</v>
      </c>
      <c r="G90" s="2"/>
    </row>
    <row r="91" spans="1:7" customFormat="1" ht="15.75" x14ac:dyDescent="0.25">
      <c r="A91" s="7"/>
      <c r="B91" s="7"/>
      <c r="C91" s="8"/>
      <c r="D91" s="11" t="s">
        <v>85</v>
      </c>
      <c r="E91" s="12">
        <v>877355.30646667979</v>
      </c>
      <c r="G91" s="2"/>
    </row>
    <row r="92" spans="1:7" customFormat="1" ht="15.75" x14ac:dyDescent="0.25">
      <c r="A92" s="7"/>
      <c r="B92" s="7"/>
      <c r="C92" s="8"/>
      <c r="D92" s="11" t="s">
        <v>86</v>
      </c>
      <c r="E92" s="12">
        <v>55734.093888280004</v>
      </c>
      <c r="G92" s="2"/>
    </row>
    <row r="93" spans="1:7" customFormat="1" ht="15.75" x14ac:dyDescent="0.25">
      <c r="A93" s="7"/>
      <c r="B93" s="7"/>
      <c r="C93" s="8"/>
      <c r="D93" s="11" t="s">
        <v>87</v>
      </c>
      <c r="E93" s="12">
        <v>20671.25407124</v>
      </c>
      <c r="G93" s="2"/>
    </row>
    <row r="94" spans="1:7" customFormat="1" ht="15.75" x14ac:dyDescent="0.25">
      <c r="A94" s="7"/>
      <c r="B94" s="7"/>
      <c r="C94" s="8"/>
      <c r="D94" s="11" t="s">
        <v>88</v>
      </c>
      <c r="E94" s="12">
        <v>844647.44977167994</v>
      </c>
      <c r="G94" s="2"/>
    </row>
    <row r="95" spans="1:7" customFormat="1" ht="15.75" x14ac:dyDescent="0.25">
      <c r="A95" s="7"/>
      <c r="B95" s="7"/>
      <c r="C95" s="8"/>
      <c r="D95" s="11" t="s">
        <v>89</v>
      </c>
      <c r="E95" s="12">
        <v>318966.86952964001</v>
      </c>
      <c r="G95" s="2"/>
    </row>
    <row r="96" spans="1:7" customFormat="1" ht="15.75" x14ac:dyDescent="0.25">
      <c r="A96" s="7"/>
      <c r="B96" s="7"/>
      <c r="C96" s="8"/>
      <c r="D96" s="11" t="s">
        <v>90</v>
      </c>
      <c r="E96" s="12">
        <v>57042.368956079998</v>
      </c>
      <c r="G96" s="2"/>
    </row>
    <row r="97" spans="1:7" customFormat="1" ht="15.75" x14ac:dyDescent="0.25">
      <c r="A97" s="7"/>
      <c r="B97" s="7"/>
      <c r="C97" s="8"/>
      <c r="D97" s="11" t="s">
        <v>91</v>
      </c>
      <c r="E97" s="12">
        <v>185257.16560047999</v>
      </c>
      <c r="G97" s="2"/>
    </row>
    <row r="98" spans="1:7" customFormat="1" ht="15.75" x14ac:dyDescent="0.25">
      <c r="A98" s="7"/>
      <c r="B98" s="7"/>
      <c r="C98" s="8"/>
      <c r="D98" s="11" t="s">
        <v>92</v>
      </c>
      <c r="E98" s="12">
        <v>136587.87107831999</v>
      </c>
      <c r="G98" s="2"/>
    </row>
    <row r="99" spans="1:7" customFormat="1" ht="15.75" x14ac:dyDescent="0.25">
      <c r="A99" s="7"/>
      <c r="B99" s="7"/>
      <c r="C99" s="8"/>
      <c r="D99" s="11" t="s">
        <v>93</v>
      </c>
      <c r="E99" s="12">
        <v>240206.36844808003</v>
      </c>
      <c r="G99" s="2"/>
    </row>
    <row r="100" spans="1:7" customFormat="1" ht="15.75" x14ac:dyDescent="0.25">
      <c r="A100" s="7"/>
      <c r="B100" s="7"/>
      <c r="C100" s="8"/>
      <c r="D100" s="11" t="s">
        <v>94</v>
      </c>
      <c r="E100" s="12">
        <v>153857.64397328001</v>
      </c>
      <c r="G100" s="2"/>
    </row>
    <row r="101" spans="1:7" customFormat="1" ht="15.75" x14ac:dyDescent="0.25">
      <c r="A101" s="7"/>
      <c r="B101" s="7"/>
      <c r="C101" s="8"/>
      <c r="D101" s="11" t="s">
        <v>95</v>
      </c>
      <c r="E101" s="12">
        <v>137634.52913255998</v>
      </c>
      <c r="G101" s="2"/>
    </row>
    <row r="102" spans="1:7" customFormat="1" ht="15.75" x14ac:dyDescent="0.25">
      <c r="A102" s="7"/>
      <c r="B102" s="7"/>
      <c r="C102" s="8"/>
      <c r="D102" s="11" t="s">
        <v>96</v>
      </c>
      <c r="E102" s="12">
        <v>27474.506423799998</v>
      </c>
      <c r="G102" s="2"/>
    </row>
    <row r="103" spans="1:7" customFormat="1" ht="15.75" x14ac:dyDescent="0.25">
      <c r="A103" s="7"/>
      <c r="B103" s="7"/>
      <c r="C103" s="8"/>
      <c r="D103" s="11" t="s">
        <v>97</v>
      </c>
      <c r="E103" s="12">
        <v>195461.99912932</v>
      </c>
      <c r="G103" s="2"/>
    </row>
    <row r="104" spans="1:7" customFormat="1" ht="15.75" x14ac:dyDescent="0.25">
      <c r="A104" s="7"/>
      <c r="B104" s="7"/>
      <c r="C104" s="8"/>
      <c r="D104" s="11" t="s">
        <v>98</v>
      </c>
      <c r="E104" s="12">
        <v>36894.378911959997</v>
      </c>
      <c r="G104" s="2"/>
    </row>
    <row r="105" spans="1:7" customFormat="1" ht="15.75" x14ac:dyDescent="0.25">
      <c r="A105" s="7"/>
      <c r="B105" s="7"/>
      <c r="C105" s="8"/>
      <c r="D105" s="11" t="s">
        <v>99</v>
      </c>
      <c r="E105" s="12">
        <v>505794.12721147994</v>
      </c>
      <c r="G105" s="2"/>
    </row>
    <row r="106" spans="1:7" customFormat="1" ht="15.75" x14ac:dyDescent="0.25">
      <c r="A106" s="7"/>
      <c r="B106" s="7"/>
      <c r="C106" s="8"/>
      <c r="D106" s="11" t="s">
        <v>100</v>
      </c>
      <c r="E106" s="12">
        <v>54425.778820480002</v>
      </c>
      <c r="G106" s="2"/>
    </row>
    <row r="107" spans="1:7" customFormat="1" ht="15.75" x14ac:dyDescent="0.25">
      <c r="A107" s="7"/>
      <c r="B107" s="7"/>
      <c r="C107" s="8"/>
      <c r="D107" s="11" t="s">
        <v>101</v>
      </c>
      <c r="E107" s="12">
        <v>190752.10288523993</v>
      </c>
      <c r="G107" s="2"/>
    </row>
    <row r="108" spans="1:7" customFormat="1" ht="15.75" x14ac:dyDescent="0.25">
      <c r="A108" s="7"/>
      <c r="B108" s="7"/>
      <c r="C108" s="8"/>
      <c r="D108" s="11" t="s">
        <v>102</v>
      </c>
      <c r="E108" s="12">
        <v>66200.614430679998</v>
      </c>
      <c r="G108" s="2"/>
    </row>
    <row r="109" spans="1:7" customFormat="1" ht="15.75" x14ac:dyDescent="0.25">
      <c r="A109" s="7"/>
      <c r="B109" s="7"/>
      <c r="C109" s="8"/>
      <c r="D109" s="11" t="s">
        <v>103</v>
      </c>
      <c r="E109" s="12">
        <v>40034.30307468</v>
      </c>
      <c r="G109" s="2"/>
    </row>
    <row r="110" spans="1:7" customFormat="1" ht="15.75" x14ac:dyDescent="0.25">
      <c r="A110" s="7"/>
      <c r="B110" s="7"/>
      <c r="C110" s="8"/>
      <c r="D110" s="11" t="s">
        <v>104</v>
      </c>
      <c r="E110" s="12">
        <v>820836.14153771987</v>
      </c>
      <c r="G110" s="2"/>
    </row>
    <row r="111" spans="1:7" customFormat="1" ht="15.75" x14ac:dyDescent="0.25">
      <c r="A111" s="7"/>
      <c r="B111" s="7"/>
      <c r="C111" s="8"/>
      <c r="D111" s="11" t="s">
        <v>105</v>
      </c>
      <c r="E111" s="12">
        <v>84516.975379879994</v>
      </c>
      <c r="G111" s="2"/>
    </row>
    <row r="112" spans="1:7" customFormat="1" ht="15.75" x14ac:dyDescent="0.25">
      <c r="A112" s="7"/>
      <c r="B112" s="7"/>
      <c r="C112" s="8"/>
      <c r="D112" s="11" t="s">
        <v>106</v>
      </c>
      <c r="E112" s="12">
        <v>60967.344159480002</v>
      </c>
      <c r="G112" s="2"/>
    </row>
    <row r="113" spans="1:7" customFormat="1" ht="15.75" x14ac:dyDescent="0.25">
      <c r="A113" s="7"/>
      <c r="B113" s="7"/>
      <c r="C113" s="8"/>
      <c r="D113" s="11" t="s">
        <v>107</v>
      </c>
      <c r="E113" s="12">
        <v>63060.610267959994</v>
      </c>
      <c r="G113" s="2"/>
    </row>
    <row r="114" spans="1:7" customFormat="1" ht="15.75" x14ac:dyDescent="0.25">
      <c r="A114" s="7"/>
      <c r="B114" s="7"/>
      <c r="C114" s="8"/>
      <c r="D114" s="11" t="s">
        <v>108</v>
      </c>
      <c r="E114" s="12">
        <v>66462.261444240008</v>
      </c>
      <c r="G114" s="2"/>
    </row>
    <row r="115" spans="1:7" customFormat="1" ht="15.75" x14ac:dyDescent="0.25">
      <c r="A115" s="7"/>
      <c r="B115" s="7"/>
      <c r="C115" s="8"/>
      <c r="D115" s="11" t="s">
        <v>109</v>
      </c>
      <c r="E115" s="12">
        <v>53640.747779799996</v>
      </c>
      <c r="G115" s="2"/>
    </row>
    <row r="116" spans="1:7" customFormat="1" ht="15.75" x14ac:dyDescent="0.25">
      <c r="A116" s="7"/>
      <c r="B116" s="7"/>
      <c r="C116" s="8"/>
      <c r="D116" s="11" t="s">
        <v>110</v>
      </c>
      <c r="E116" s="12">
        <v>59135.695064559986</v>
      </c>
      <c r="G116" s="2"/>
    </row>
    <row r="117" spans="1:7" customFormat="1" ht="15.75" x14ac:dyDescent="0.25">
      <c r="A117" s="7"/>
      <c r="B117" s="7"/>
      <c r="C117" s="8"/>
      <c r="D117" s="11" t="s">
        <v>111</v>
      </c>
      <c r="E117" s="12">
        <v>92628.512800239987</v>
      </c>
      <c r="G117" s="2"/>
    </row>
    <row r="118" spans="1:7" customFormat="1" ht="15.75" x14ac:dyDescent="0.25">
      <c r="A118" s="7"/>
      <c r="B118" s="7"/>
      <c r="C118" s="8"/>
      <c r="D118" s="11" t="s">
        <v>112</v>
      </c>
      <c r="E118" s="12">
        <v>27212.839410240005</v>
      </c>
      <c r="G118" s="2"/>
    </row>
    <row r="119" spans="1:7" customFormat="1" ht="15.75" x14ac:dyDescent="0.25">
      <c r="A119" s="7"/>
      <c r="B119" s="7"/>
      <c r="C119" s="8"/>
      <c r="D119" s="11" t="s">
        <v>113</v>
      </c>
      <c r="E119" s="12">
        <v>74573.788864600006</v>
      </c>
      <c r="G119" s="2"/>
    </row>
    <row r="120" spans="1:7" customFormat="1" ht="15.75" x14ac:dyDescent="0.25">
      <c r="A120" s="7"/>
      <c r="B120" s="7"/>
      <c r="C120" s="8"/>
      <c r="D120" s="11" t="s">
        <v>114</v>
      </c>
      <c r="E120" s="12">
        <v>73527.150810360006</v>
      </c>
      <c r="G120" s="2"/>
    </row>
    <row r="121" spans="1:7" customFormat="1" ht="15.75" x14ac:dyDescent="0.25">
      <c r="A121" s="7"/>
      <c r="B121" s="7"/>
      <c r="C121" s="8"/>
      <c r="D121" s="11" t="s">
        <v>115</v>
      </c>
      <c r="E121" s="12">
        <v>49192.478549279993</v>
      </c>
      <c r="G121" s="2"/>
    </row>
    <row r="122" spans="1:7" customFormat="1" ht="15.75" x14ac:dyDescent="0.25">
      <c r="A122" s="7"/>
      <c r="B122" s="7"/>
      <c r="C122" s="8"/>
      <c r="D122" s="11" t="s">
        <v>116</v>
      </c>
      <c r="E122" s="12">
        <v>36632.701898400002</v>
      </c>
      <c r="G122" s="2"/>
    </row>
    <row r="123" spans="1:7" customFormat="1" ht="15.75" x14ac:dyDescent="0.25">
      <c r="A123" s="7"/>
      <c r="B123" s="7"/>
      <c r="C123" s="8"/>
      <c r="D123" s="11" t="s">
        <v>117</v>
      </c>
      <c r="E123" s="12">
        <v>240206.36844808003</v>
      </c>
      <c r="G123" s="2"/>
    </row>
    <row r="124" spans="1:7" customFormat="1" ht="15.75" x14ac:dyDescent="0.25">
      <c r="A124" s="7"/>
      <c r="B124" s="7"/>
      <c r="C124" s="8"/>
      <c r="D124" s="11" t="s">
        <v>118</v>
      </c>
      <c r="E124" s="12">
        <v>230524.82894636001</v>
      </c>
      <c r="G124" s="2"/>
    </row>
    <row r="125" spans="1:7" customFormat="1" ht="15.75" x14ac:dyDescent="0.25">
      <c r="A125" s="7"/>
      <c r="B125" s="7"/>
      <c r="C125" s="8"/>
      <c r="D125" s="11" t="s">
        <v>119</v>
      </c>
      <c r="E125" s="12">
        <v>361879.55975347996</v>
      </c>
      <c r="G125" s="2"/>
    </row>
    <row r="126" spans="1:7" customFormat="1" ht="15.75" x14ac:dyDescent="0.25">
      <c r="A126" s="7"/>
      <c r="B126" s="7"/>
      <c r="C126" s="8"/>
      <c r="D126" s="11" t="s">
        <v>120</v>
      </c>
      <c r="E126" s="12">
        <v>226338.24672939995</v>
      </c>
      <c r="G126" s="2"/>
    </row>
    <row r="127" spans="1:7" customFormat="1" ht="15.75" x14ac:dyDescent="0.25">
      <c r="A127" s="7"/>
      <c r="B127" s="7"/>
      <c r="C127" s="8"/>
      <c r="D127" s="11" t="s">
        <v>121</v>
      </c>
      <c r="E127" s="12">
        <v>157520.91216312003</v>
      </c>
      <c r="G127" s="2"/>
    </row>
    <row r="128" spans="1:7" customFormat="1" ht="15.75" x14ac:dyDescent="0.25">
      <c r="A128" s="7"/>
      <c r="B128" s="7"/>
      <c r="C128" s="8"/>
      <c r="D128" s="11" t="s">
        <v>122</v>
      </c>
      <c r="E128" s="12">
        <v>164847.49854280002</v>
      </c>
      <c r="G128" s="2"/>
    </row>
    <row r="129" spans="1:7" customFormat="1" ht="15.75" x14ac:dyDescent="0.25">
      <c r="A129" s="7"/>
      <c r="B129" s="7"/>
      <c r="C129" s="8"/>
      <c r="D129" s="11" t="s">
        <v>123</v>
      </c>
      <c r="E129" s="12">
        <v>37941.036966200001</v>
      </c>
      <c r="G129" s="2"/>
    </row>
    <row r="130" spans="1:7" customFormat="1" ht="15.75" x14ac:dyDescent="0.25">
      <c r="A130" s="7"/>
      <c r="B130" s="7"/>
      <c r="C130" s="8"/>
      <c r="D130" s="11" t="s">
        <v>124</v>
      </c>
      <c r="E130" s="12">
        <v>220319.98541752002</v>
      </c>
      <c r="G130" s="2"/>
    </row>
    <row r="131" spans="1:7" customFormat="1" ht="15.75" x14ac:dyDescent="0.25">
      <c r="A131" s="7"/>
      <c r="B131" s="7"/>
      <c r="C131" s="8"/>
      <c r="D131" s="11" t="s">
        <v>125</v>
      </c>
      <c r="E131" s="12">
        <v>54949.102847599999</v>
      </c>
      <c r="G131" s="2"/>
    </row>
    <row r="132" spans="1:7" customFormat="1" ht="15.75" x14ac:dyDescent="0.25">
      <c r="A132" s="7"/>
      <c r="B132" s="7"/>
      <c r="C132" s="8"/>
      <c r="D132" s="11" t="s">
        <v>126</v>
      </c>
      <c r="E132" s="12">
        <v>561004.96707263996</v>
      </c>
      <c r="G132" s="2"/>
    </row>
    <row r="133" spans="1:7" customFormat="1" ht="15.75" x14ac:dyDescent="0.25">
      <c r="A133" s="7"/>
      <c r="B133" s="7"/>
      <c r="C133" s="8"/>
      <c r="D133" s="11" t="s">
        <v>127</v>
      </c>
      <c r="E133" s="12">
        <v>17007.985881399996</v>
      </c>
      <c r="G133" s="2"/>
    </row>
    <row r="134" spans="1:7" customFormat="1" ht="15.75" x14ac:dyDescent="0.25">
      <c r="A134" s="7"/>
      <c r="B134" s="7"/>
      <c r="C134" s="8"/>
      <c r="D134" s="11" t="s">
        <v>128</v>
      </c>
      <c r="E134" s="12">
        <v>61229.00117304</v>
      </c>
      <c r="G134" s="2"/>
    </row>
    <row r="135" spans="1:7" customFormat="1" ht="15.75" x14ac:dyDescent="0.25">
      <c r="A135" s="7"/>
      <c r="B135" s="7"/>
      <c r="C135" s="8"/>
      <c r="D135" s="11" t="s">
        <v>129</v>
      </c>
      <c r="E135" s="12">
        <v>132401.30886136001</v>
      </c>
      <c r="G135" s="2"/>
    </row>
    <row r="136" spans="1:7" customFormat="1" ht="15.75" x14ac:dyDescent="0.25">
      <c r="A136" s="7"/>
      <c r="B136" s="7"/>
      <c r="C136" s="8"/>
      <c r="D136" s="11" t="s">
        <v>130</v>
      </c>
      <c r="E136" s="12">
        <v>136849.55809187997</v>
      </c>
      <c r="G136" s="2"/>
    </row>
    <row r="137" spans="1:7" customFormat="1" ht="15.75" x14ac:dyDescent="0.25">
      <c r="A137" s="7"/>
      <c r="B137" s="7"/>
      <c r="C137" s="8"/>
      <c r="D137" s="11" t="s">
        <v>131</v>
      </c>
      <c r="E137" s="12">
        <v>293323.94220076001</v>
      </c>
      <c r="G137" s="2"/>
    </row>
    <row r="138" spans="1:7" customFormat="1" ht="15.75" x14ac:dyDescent="0.25">
      <c r="A138" s="7"/>
      <c r="B138" s="7"/>
      <c r="C138" s="8"/>
      <c r="D138" s="11" t="s">
        <v>132</v>
      </c>
      <c r="E138" s="12">
        <v>31399.4516272</v>
      </c>
      <c r="G138" s="2"/>
    </row>
    <row r="139" spans="1:7" customFormat="1" ht="15.75" x14ac:dyDescent="0.25">
      <c r="A139" s="7"/>
      <c r="B139" s="7"/>
      <c r="C139" s="8"/>
      <c r="D139" s="11" t="s">
        <v>133</v>
      </c>
      <c r="E139" s="12">
        <v>116963.17506132</v>
      </c>
      <c r="G139" s="2"/>
    </row>
    <row r="140" spans="1:7" customFormat="1" ht="15.75" x14ac:dyDescent="0.25">
      <c r="A140" s="7"/>
      <c r="B140" s="7"/>
      <c r="C140" s="8"/>
      <c r="D140" s="11" t="s">
        <v>134</v>
      </c>
      <c r="E140" s="12">
        <v>142344.46537664003</v>
      </c>
      <c r="G140" s="2"/>
    </row>
    <row r="141" spans="1:7" customFormat="1" ht="15.75" x14ac:dyDescent="0.25">
      <c r="A141" s="7"/>
      <c r="B141" s="7"/>
      <c r="C141" s="8"/>
      <c r="D141" s="11" t="s">
        <v>135</v>
      </c>
      <c r="E141" s="12">
        <v>54687.425834039997</v>
      </c>
      <c r="G141" s="2"/>
    </row>
    <row r="142" spans="1:7" customFormat="1" ht="15.75" x14ac:dyDescent="0.25">
      <c r="A142" s="7"/>
      <c r="B142" s="7"/>
      <c r="C142" s="8"/>
      <c r="D142" s="11" t="s">
        <v>136</v>
      </c>
      <c r="E142" s="12">
        <v>149147.69772919998</v>
      </c>
      <c r="G142" s="2"/>
    </row>
    <row r="143" spans="1:7" customFormat="1" ht="15.75" x14ac:dyDescent="0.25">
      <c r="A143" s="7"/>
      <c r="B143" s="7"/>
      <c r="C143" s="8"/>
      <c r="D143" s="11" t="s">
        <v>137</v>
      </c>
      <c r="E143" s="12">
        <v>218226.68930903997</v>
      </c>
      <c r="G143" s="2"/>
    </row>
    <row r="144" spans="1:7" customFormat="1" ht="24.75" customHeight="1" x14ac:dyDescent="0.2">
      <c r="A144" s="1"/>
      <c r="B144" s="1"/>
      <c r="C144" s="9"/>
      <c r="D144" s="14" t="s">
        <v>138</v>
      </c>
      <c r="E144" s="15">
        <f>SUM(E9:E143)</f>
        <v>26166268.136000004</v>
      </c>
      <c r="G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K142" sqref="K142"/>
      <selection pane="topRight" activeCell="K142" sqref="K142"/>
      <selection pane="bottomLeft" activeCell="K142" sqref="K142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163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152</v>
      </c>
    </row>
    <row r="9" spans="1:8" customFormat="1" ht="15.75" x14ac:dyDescent="0.25">
      <c r="A9" s="7"/>
      <c r="B9" s="7"/>
      <c r="C9" s="8"/>
      <c r="D9" s="11" t="s">
        <v>3</v>
      </c>
      <c r="E9" s="12">
        <v>75468.17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59622.530000000006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38942.61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818333.87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69559.64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428369.64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106622.34999999999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170810.65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433472.47000000003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121930.86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83525.3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71171.05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529620.68999999994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179404.89000000004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116022.29999999999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98565.23000000001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85673.83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202770.54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137239.35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42165.459999999992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79228.159999999989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66068.2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53445.409999999996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36256.910000000003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116559.44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96685.219999999987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140462.19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51028.280000000006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69559.64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84330.989999999991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122199.39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114142.3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64725.36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66605.36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118976.55999999998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371432.73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479398.01999999996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71171.05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322015.79999999993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859693.66999999993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36525.469999999994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87553.849999999991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52908.25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40822.589999999997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51028.280000000006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28736.940000000002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58816.80999999999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48342.57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33302.619999999995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78422.459999999992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47536.88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51296.84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664174.45000000007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209216.22000000003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498197.93999999994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58548.23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121662.25999999998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67679.63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29811.219999999998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222107.60000000003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166782.1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445826.72000000003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180747.76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131062.22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2578006.9500000002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998007.42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510820.74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52639.679999999993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83525.3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59622.530000000006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88628.12999999999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103399.48000000001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84330.989999999991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92925.250000000015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883596.46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186387.72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71708.19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42434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460060.98000000004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73856.76999999999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129719.37000000001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130525.10000000002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900516.38000000012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57205.41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21216.94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866945.07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327387.19999999995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58548.23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190147.74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140193.65000000002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246547.52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157919.27000000002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141267.93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28199.789999999997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200621.94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37868.300000000003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519146.43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55862.55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195787.7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67948.22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41091.17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842505.18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86748.15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62576.80999999999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64725.36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68216.749999999985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55056.829999999994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60696.790000000008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95073.829999999987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27931.21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76542.450000000012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75468.17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50491.130000000005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37599.759999999995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246547.52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236610.40000000002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371432.73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232313.28999999998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161679.26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169199.22999999998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38942.61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226136.16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56399.66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575814.77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17456.97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62845.369999999995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135896.50000000003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140462.19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301067.31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32228.34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120050.85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146102.18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56131.110000000015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153085.03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223987.57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26857023.989999998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susana miranda</cp:lastModifiedBy>
  <cp:lastPrinted>2017-09-07T17:31:26Z</cp:lastPrinted>
  <dcterms:created xsi:type="dcterms:W3CDTF">2012-05-08T14:30:36Z</dcterms:created>
  <dcterms:modified xsi:type="dcterms:W3CDTF">2018-01-03T15:21:15Z</dcterms:modified>
</cp:coreProperties>
</file>